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62" activeTab="3"/>
  </bookViews>
  <sheets>
    <sheet name="OH" sheetId="1" r:id="rId1"/>
    <sheet name="AD" sheetId="2" r:id="rId2"/>
    <sheet name="MN" sheetId="3" r:id="rId3"/>
    <sheet name="OZ" sheetId="4" r:id="rId4"/>
    <sheet name="Gesamt Classik" sheetId="5" r:id="rId5"/>
    <sheet name="Gesamt Bowling" sheetId="6" r:id="rId6"/>
  </sheets>
  <definedNames>
    <definedName name="Excel_BuiltIn_Print_Area_1">'OH'!$A$3:$AA$31</definedName>
    <definedName name="Excel_BuiltIn_Print_Area_1_1">#REF!</definedName>
    <definedName name="Excel_BuiltIn_Print_Area_1_1_1">#REF!</definedName>
    <definedName name="Excel_BuiltIn_Print_Area_2">'AD'!$A$1:$AA$31</definedName>
    <definedName name="Excel_BuiltIn_Print_Area_2_1">#REF!</definedName>
    <definedName name="Excel_BuiltIn_Print_Area_3">'MN'!$A$1:$AA$34</definedName>
    <definedName name="Excel_BuiltIn_Print_Area_6">#REF!</definedName>
    <definedName name="Excel_BuiltIn_Print_Area_7">'Gesamt Bowling'!$A$1:$AB$32</definedName>
  </definedNames>
  <calcPr fullCalcOnLoad="1"/>
</workbook>
</file>

<file path=xl/sharedStrings.xml><?xml version="1.0" encoding="utf-8"?>
<sst xmlns="http://schemas.openxmlformats.org/spreadsheetml/2006/main" count="676" uniqueCount="214">
  <si>
    <t>Bezirk Ostalb-Hohenlohe</t>
  </si>
  <si>
    <t>gesamt</t>
  </si>
  <si>
    <t>Verein</t>
  </si>
  <si>
    <t>Name</t>
  </si>
  <si>
    <t xml:space="preserve">Gesamt </t>
  </si>
  <si>
    <t>Junioren 19-23</t>
  </si>
  <si>
    <t>Juni          19-23</t>
  </si>
  <si>
    <t>Herren 24-26</t>
  </si>
  <si>
    <t>Damen 24-26</t>
  </si>
  <si>
    <t>Herren 27-40</t>
  </si>
  <si>
    <t>Damen 27-40</t>
  </si>
  <si>
    <t>Herren 41-44</t>
  </si>
  <si>
    <t>Damen 41-44</t>
  </si>
  <si>
    <t>Herren 45-49</t>
  </si>
  <si>
    <t>Damen 45-49</t>
  </si>
  <si>
    <t>SenA 50-54</t>
  </si>
  <si>
    <t>SeniA 50-54</t>
  </si>
  <si>
    <t>SenA 55-56</t>
  </si>
  <si>
    <t>SeniA 55-56</t>
  </si>
  <si>
    <t>SenA 57-59</t>
  </si>
  <si>
    <t>SeniA 57-59</t>
  </si>
  <si>
    <t>SenB 60-64</t>
  </si>
  <si>
    <t>SeniB 60-64</t>
  </si>
  <si>
    <t>SenB ab 65</t>
  </si>
  <si>
    <t>SeniB ab 65</t>
  </si>
  <si>
    <t>JgdAm</t>
  </si>
  <si>
    <t>JgdAw</t>
  </si>
  <si>
    <t>JgdBm</t>
  </si>
  <si>
    <t>JgdBw</t>
  </si>
  <si>
    <t>KV</t>
  </si>
  <si>
    <t>Aalen</t>
  </si>
  <si>
    <t>Schw. Gmünd</t>
  </si>
  <si>
    <t>KC</t>
  </si>
  <si>
    <t>Schwabsberg</t>
  </si>
  <si>
    <t>Schrezheim</t>
  </si>
  <si>
    <t>TV</t>
  </si>
  <si>
    <t>Niederstetten</t>
  </si>
  <si>
    <t>KSV</t>
  </si>
  <si>
    <t>Büschelhof</t>
  </si>
  <si>
    <t>SKC</t>
  </si>
  <si>
    <t>Gaisbach</t>
  </si>
  <si>
    <t>Schw.Hall-Sulzdorf</t>
  </si>
  <si>
    <t>Markelsheim</t>
  </si>
  <si>
    <t>ESV</t>
  </si>
  <si>
    <t>Crailsheim</t>
  </si>
  <si>
    <t>SKG</t>
  </si>
  <si>
    <t>Böbingen</t>
  </si>
  <si>
    <t>TSV</t>
  </si>
  <si>
    <t>Essingen</t>
  </si>
  <si>
    <t>Hohenlohe</t>
  </si>
  <si>
    <t>GA</t>
  </si>
  <si>
    <t>Wasseralfingen</t>
  </si>
  <si>
    <t>Bad Mergentheim</t>
  </si>
  <si>
    <t>Bobstadt-Schweigern</t>
  </si>
  <si>
    <t>Laudenbach</t>
  </si>
  <si>
    <t>SK</t>
  </si>
  <si>
    <t>Oberkochen</t>
  </si>
  <si>
    <t>Aalen-Schw.Gd.</t>
  </si>
  <si>
    <t>KSC</t>
  </si>
  <si>
    <t>Oberbalbach</t>
  </si>
  <si>
    <t>Aalen Kugelblitz</t>
  </si>
  <si>
    <t>Tauberbischofsheim</t>
  </si>
  <si>
    <t>Gesamt</t>
  </si>
  <si>
    <t>Bezirk Alb-Donau</t>
  </si>
  <si>
    <t>Gammelshausen</t>
  </si>
  <si>
    <t>Neu-Ulm</t>
  </si>
  <si>
    <t>Blaustein</t>
  </si>
  <si>
    <t>EKC</t>
  </si>
  <si>
    <t>Lonsee</t>
  </si>
  <si>
    <t>Langenau</t>
  </si>
  <si>
    <t>SVH 05</t>
  </si>
  <si>
    <t>Königsbronn</t>
  </si>
  <si>
    <t>Gerstetten</t>
  </si>
  <si>
    <t>FV</t>
  </si>
  <si>
    <t>Burgberg</t>
  </si>
  <si>
    <t>Geislingen 2000</t>
  </si>
  <si>
    <t>TGV</t>
  </si>
  <si>
    <t>Holzhausen</t>
  </si>
  <si>
    <t>Niederstotzingen</t>
  </si>
  <si>
    <t>SV</t>
  </si>
  <si>
    <t>Weidenstetten</t>
  </si>
  <si>
    <t>TSG</t>
  </si>
  <si>
    <t>Eislingen</t>
  </si>
  <si>
    <t>Bolheim</t>
  </si>
  <si>
    <t>SKV</t>
  </si>
  <si>
    <t>Ebersbach</t>
  </si>
  <si>
    <t>ESC</t>
  </si>
  <si>
    <t>Ulm</t>
  </si>
  <si>
    <t>Giengen</t>
  </si>
  <si>
    <t>SC</t>
  </si>
  <si>
    <t>Hermaringen</t>
  </si>
  <si>
    <t>VfB</t>
  </si>
  <si>
    <t>Pfuhl</t>
  </si>
  <si>
    <t>Schnaitheim</t>
  </si>
  <si>
    <t>Nattheim</t>
  </si>
  <si>
    <t>Brenz</t>
  </si>
  <si>
    <t>FTSV</t>
  </si>
  <si>
    <t>Kuchen</t>
  </si>
  <si>
    <t>VFL</t>
  </si>
  <si>
    <t>VfL</t>
  </si>
  <si>
    <t>Munderkingen</t>
  </si>
  <si>
    <t>Bezirk Mittlerer Neckar</t>
  </si>
  <si>
    <t>BKSV</t>
  </si>
  <si>
    <t>Stgt-Nord</t>
  </si>
  <si>
    <t>Brackenheim</t>
  </si>
  <si>
    <t>Sportvg</t>
  </si>
  <si>
    <t>Feuerbach</t>
  </si>
  <si>
    <t>Stgt.-Kaltental</t>
  </si>
  <si>
    <t>Magstadt</t>
  </si>
  <si>
    <t>Spvgg</t>
  </si>
  <si>
    <t>Winnenden</t>
  </si>
  <si>
    <t>Weissach</t>
  </si>
  <si>
    <t>TG</t>
  </si>
  <si>
    <t>Böckingen</t>
  </si>
  <si>
    <t>Sindelfingen</t>
  </si>
  <si>
    <t>Denkendorf</t>
  </si>
  <si>
    <t>KVS</t>
  </si>
  <si>
    <t>Waldrems</t>
  </si>
  <si>
    <t>Eschenau</t>
  </si>
  <si>
    <t>Reutlingen</t>
  </si>
  <si>
    <t xml:space="preserve">SV </t>
  </si>
  <si>
    <t>Mettingen</t>
  </si>
  <si>
    <t>Seckach</t>
  </si>
  <si>
    <t>SV 1845</t>
  </si>
  <si>
    <t>Esslingen</t>
  </si>
  <si>
    <t>Cannstatt/Freiberg</t>
  </si>
  <si>
    <t>Unterlenningen</t>
  </si>
  <si>
    <t>Weinsberg</t>
  </si>
  <si>
    <t>Fürfeld</t>
  </si>
  <si>
    <t>SF</t>
  </si>
  <si>
    <t>Wernau</t>
  </si>
  <si>
    <t>Aspach</t>
  </si>
  <si>
    <t>Backnang</t>
  </si>
  <si>
    <t>Affalterbach</t>
  </si>
  <si>
    <t>Möckmühl</t>
  </si>
  <si>
    <t>KuSV</t>
  </si>
  <si>
    <t>Zrinski Waiblingen</t>
  </si>
  <si>
    <t>Stammheim</t>
  </si>
  <si>
    <t>St. Johann</t>
  </si>
  <si>
    <t>Bezirk Oberschwaben-Zollern</t>
  </si>
  <si>
    <t>Gerbertshaus Kehlen</t>
  </si>
  <si>
    <t>Ravensburg</t>
  </si>
  <si>
    <t>Hattenburg</t>
  </si>
  <si>
    <t>Ailingen</t>
  </si>
  <si>
    <t>Aulendorf</t>
  </si>
  <si>
    <t>Bad Wurzach</t>
  </si>
  <si>
    <t>Balingen</t>
  </si>
  <si>
    <t>Berg</t>
  </si>
  <si>
    <t>Albstadt</t>
  </si>
  <si>
    <t>Biberach</t>
  </si>
  <si>
    <t>MTG</t>
  </si>
  <si>
    <t>Wangen</t>
  </si>
  <si>
    <t>VFB</t>
  </si>
  <si>
    <t>Friedrichshafen</t>
  </si>
  <si>
    <t>Vilsingen</t>
  </si>
  <si>
    <t>Baienfurt</t>
  </si>
  <si>
    <t>Mengen</t>
  </si>
  <si>
    <t>Sigmaringen</t>
  </si>
  <si>
    <t>Lindau</t>
  </si>
  <si>
    <t>Mietingen</t>
  </si>
  <si>
    <t>Langenenslingen-Egelf.</t>
  </si>
  <si>
    <t>Sfr.</t>
  </si>
  <si>
    <t>Grüne Au Ebingen</t>
  </si>
  <si>
    <t>Bergatreute</t>
  </si>
  <si>
    <t>Schura</t>
  </si>
  <si>
    <t>Ertingen</t>
  </si>
  <si>
    <t>Württembergischer Kegler- und Bowling-Verband e.V.</t>
  </si>
  <si>
    <t>Geschäftsstelle Stuttgart</t>
  </si>
  <si>
    <t>Fritz-Walter-Weg 19, 70372 Stuttgart</t>
  </si>
  <si>
    <t>G E S A M T  CLASSIK</t>
  </si>
  <si>
    <t>VJ</t>
  </si>
  <si>
    <t>Aalen-Schw.Gmünd</t>
  </si>
  <si>
    <t>G E S A M T  BOWLING</t>
  </si>
  <si>
    <t>Juni    19-23</t>
  </si>
  <si>
    <t>BF</t>
  </si>
  <si>
    <t>Böblingen</t>
  </si>
  <si>
    <t>BSV 007</t>
  </si>
  <si>
    <t>BSV</t>
  </si>
  <si>
    <t>Engstingen</t>
  </si>
  <si>
    <t>Fellbach</t>
  </si>
  <si>
    <t>Gerlingen</t>
  </si>
  <si>
    <t>Red Bow.</t>
  </si>
  <si>
    <t>Horb</t>
  </si>
  <si>
    <t>FB</t>
  </si>
  <si>
    <t>Göppingen</t>
  </si>
  <si>
    <t>1.BV</t>
  </si>
  <si>
    <t>Kornwestheim</t>
  </si>
  <si>
    <t>SVS</t>
  </si>
  <si>
    <t>1.BSV</t>
  </si>
  <si>
    <t>Ludwigsburg</t>
  </si>
  <si>
    <t>BG</t>
  </si>
  <si>
    <t>Möhringen</t>
  </si>
  <si>
    <t>Neckarsulm</t>
  </si>
  <si>
    <t>BSF</t>
  </si>
  <si>
    <t>Stuttgart</t>
  </si>
  <si>
    <t>BSO</t>
  </si>
  <si>
    <t>PSV</t>
  </si>
  <si>
    <t>Tübingen</t>
  </si>
  <si>
    <t>BV</t>
  </si>
  <si>
    <t>UC Ulm</t>
  </si>
  <si>
    <t>GE</t>
  </si>
  <si>
    <t>Heilbronn a.Leinbach</t>
  </si>
  <si>
    <t>Elchingen</t>
  </si>
  <si>
    <t>aktiv + passiv</t>
  </si>
  <si>
    <t>Georgii All.Stgt</t>
  </si>
  <si>
    <t>Mitgliederbestand 1.1.2016</t>
  </si>
  <si>
    <t>Ravensburg 2014</t>
  </si>
  <si>
    <t>Göggingen</t>
  </si>
  <si>
    <t>Jgd Am</t>
  </si>
  <si>
    <t>Jgd  Aw</t>
  </si>
  <si>
    <t>Jgd Bm</t>
  </si>
  <si>
    <t>Jgd Bw</t>
  </si>
  <si>
    <t>passiv</t>
  </si>
  <si>
    <t>HB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</si>
</sst>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41" fontId="1" fillId="0" borderId="0" applyFill="0" applyBorder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43" fontId="1" fillId="0" borderId="0" applyFill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0" fillId="40" borderId="5" applyNumberFormat="0" applyAlignment="0" applyProtection="0"/>
    <xf numFmtId="0" fontId="0" fillId="40" borderId="5" applyNumberFormat="0" applyAlignment="0" applyProtection="0"/>
    <xf numFmtId="9" fontId="1" fillId="0" borderId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1" borderId="10" applyNumberFormat="0" applyAlignment="0" applyProtection="0"/>
    <xf numFmtId="0" fontId="18" fillId="41" borderId="10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22" fillId="42" borderId="11" xfId="0" applyNumberFormat="1" applyFont="1" applyFill="1" applyBorder="1" applyAlignment="1">
      <alignment horizontal="left" vertical="center"/>
    </xf>
    <xf numFmtId="0" fontId="23" fillId="42" borderId="11" xfId="0" applyFont="1" applyFill="1" applyBorder="1" applyAlignment="1">
      <alignment horizontal="left" vertical="center"/>
    </xf>
    <xf numFmtId="1" fontId="22" fillId="42" borderId="11" xfId="0" applyNumberFormat="1" applyFont="1" applyFill="1" applyBorder="1" applyAlignment="1">
      <alignment horizontal="center" vertical="center"/>
    </xf>
    <xf numFmtId="0" fontId="22" fillId="42" borderId="11" xfId="0" applyFont="1" applyFill="1" applyBorder="1" applyAlignment="1">
      <alignment horizontal="center" vertical="center" wrapText="1"/>
    </xf>
    <xf numFmtId="1" fontId="22" fillId="42" borderId="1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1" fontId="24" fillId="0" borderId="12" xfId="0" applyNumberFormat="1" applyFont="1" applyBorder="1" applyAlignment="1">
      <alignment/>
    </xf>
    <xf numFmtId="1" fontId="1" fillId="38" borderId="12" xfId="0" applyNumberFormat="1" applyFont="1" applyFill="1" applyBorder="1" applyAlignment="1">
      <alignment horizontal="center"/>
    </xf>
    <xf numFmtId="1" fontId="1" fillId="43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43" borderId="0" xfId="0" applyFont="1" applyFill="1" applyAlignment="1">
      <alignment/>
    </xf>
    <xf numFmtId="1" fontId="20" fillId="42" borderId="0" xfId="0" applyNumberFormat="1" applyFont="1" applyFill="1" applyAlignment="1">
      <alignment horizontal="center"/>
    </xf>
    <xf numFmtId="1" fontId="20" fillId="43" borderId="0" xfId="0" applyNumberFormat="1" applyFont="1" applyFill="1" applyAlignment="1">
      <alignment horizontal="center"/>
    </xf>
    <xf numFmtId="1" fontId="24" fillId="0" borderId="12" xfId="0" applyNumberFormat="1" applyFont="1" applyBorder="1" applyAlignment="1" applyProtection="1">
      <alignment/>
      <protection locked="0"/>
    </xf>
    <xf numFmtId="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43" borderId="11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4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 applyProtection="1">
      <alignment/>
      <protection locked="0"/>
    </xf>
    <xf numFmtId="1" fontId="1" fillId="42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22" fillId="0" borderId="11" xfId="0" applyFont="1" applyBorder="1" applyAlignment="1">
      <alignment/>
    </xf>
    <xf numFmtId="1" fontId="1" fillId="43" borderId="13" xfId="0" applyNumberFormat="1" applyFont="1" applyFill="1" applyBorder="1" applyAlignment="1">
      <alignment horizontal="center"/>
    </xf>
    <xf numFmtId="1" fontId="1" fillId="44" borderId="12" xfId="0" applyNumberFormat="1" applyFont="1" applyFill="1" applyBorder="1" applyAlignment="1">
      <alignment horizontal="center"/>
    </xf>
    <xf numFmtId="0" fontId="24" fillId="0" borderId="13" xfId="0" applyFont="1" applyBorder="1" applyAlignment="1">
      <alignment/>
    </xf>
    <xf numFmtId="1" fontId="24" fillId="0" borderId="13" xfId="0" applyNumberFormat="1" applyFont="1" applyBorder="1" applyAlignment="1">
      <alignment/>
    </xf>
    <xf numFmtId="0" fontId="24" fillId="0" borderId="14" xfId="0" applyFont="1" applyBorder="1" applyAlignment="1">
      <alignment/>
    </xf>
    <xf numFmtId="1" fontId="24" fillId="0" borderId="14" xfId="0" applyNumberFormat="1" applyFont="1" applyBorder="1" applyAlignment="1">
      <alignment/>
    </xf>
    <xf numFmtId="1" fontId="1" fillId="44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43" borderId="15" xfId="0" applyNumberFormat="1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22" fillId="42" borderId="17" xfId="0" applyNumberFormat="1" applyFont="1" applyFill="1" applyBorder="1" applyAlignment="1">
      <alignment horizontal="center" vertical="center" wrapText="1"/>
    </xf>
    <xf numFmtId="1" fontId="22" fillId="42" borderId="16" xfId="0" applyNumberFormat="1" applyFont="1" applyFill="1" applyBorder="1" applyAlignment="1">
      <alignment horizontal="center" vertical="center" wrapText="1"/>
    </xf>
    <xf numFmtId="1" fontId="1" fillId="43" borderId="18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45" borderId="12" xfId="0" applyNumberFormat="1" applyFont="1" applyFill="1" applyBorder="1" applyAlignment="1">
      <alignment horizontal="center"/>
    </xf>
    <xf numFmtId="1" fontId="1" fillId="43" borderId="2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43" borderId="0" xfId="0" applyNumberFormat="1" applyFont="1" applyFill="1" applyBorder="1" applyAlignment="1">
      <alignment horizontal="center"/>
    </xf>
  </cellXfs>
  <cellStyles count="11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1 1" xfId="22"/>
    <cellStyle name="20% - Akzent2" xfId="23"/>
    <cellStyle name="20% - Akzent2 1" xfId="24"/>
    <cellStyle name="20% - Akzent3" xfId="25"/>
    <cellStyle name="20% - Akzent3 1" xfId="26"/>
    <cellStyle name="20% - Akzent4" xfId="27"/>
    <cellStyle name="20% - Akzent4 1" xfId="28"/>
    <cellStyle name="20% - Akzent5" xfId="29"/>
    <cellStyle name="20% - Akzent5 1" xfId="30"/>
    <cellStyle name="20% - Akzent6" xfId="31"/>
    <cellStyle name="20% - Akzent6 1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kzent1" xfId="39"/>
    <cellStyle name="40% - Akzent1 1" xfId="40"/>
    <cellStyle name="40% - Akzent2" xfId="41"/>
    <cellStyle name="40% - Akzent2 1" xfId="42"/>
    <cellStyle name="40% - Akzent3" xfId="43"/>
    <cellStyle name="40% - Akzent3 1" xfId="44"/>
    <cellStyle name="40% - Akzent4" xfId="45"/>
    <cellStyle name="40% - Akzent4 1" xfId="46"/>
    <cellStyle name="40% - Akzent5" xfId="47"/>
    <cellStyle name="40% - Akzent5 1" xfId="48"/>
    <cellStyle name="40% - Akzent6" xfId="49"/>
    <cellStyle name="40% - Akzent6 1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kzent1" xfId="57"/>
    <cellStyle name="60% - Akzent1 1" xfId="58"/>
    <cellStyle name="60% - Akzent2" xfId="59"/>
    <cellStyle name="60% - Akzent2 1" xfId="60"/>
    <cellStyle name="60% - Akzent3" xfId="61"/>
    <cellStyle name="60% - Akzent3 1" xfId="62"/>
    <cellStyle name="60% - Akzent4" xfId="63"/>
    <cellStyle name="60% - Akzent4 1" xfId="64"/>
    <cellStyle name="60% - Akzent5" xfId="65"/>
    <cellStyle name="60% - Akzent5 1" xfId="66"/>
    <cellStyle name="60% - Akzent6" xfId="67"/>
    <cellStyle name="60% - Akzent6 1" xfId="68"/>
    <cellStyle name="Akzent1" xfId="69"/>
    <cellStyle name="Akzent1 1" xfId="70"/>
    <cellStyle name="Akzent2" xfId="71"/>
    <cellStyle name="Akzent2 1" xfId="72"/>
    <cellStyle name="Akzent3" xfId="73"/>
    <cellStyle name="Akzent3 1" xfId="74"/>
    <cellStyle name="Akzent4" xfId="75"/>
    <cellStyle name="Akzent4 1" xfId="76"/>
    <cellStyle name="Akzent5" xfId="77"/>
    <cellStyle name="Akzent5 1" xfId="78"/>
    <cellStyle name="Akzent6" xfId="79"/>
    <cellStyle name="Akzent6 1" xfId="80"/>
    <cellStyle name="Ausgabe" xfId="81"/>
    <cellStyle name="Ausgabe 1" xfId="82"/>
    <cellStyle name="Berechnung" xfId="83"/>
    <cellStyle name="Berechnung 1" xfId="84"/>
    <cellStyle name="Comma [0]" xfId="85"/>
    <cellStyle name="Eingabe" xfId="86"/>
    <cellStyle name="Eingabe 1" xfId="87"/>
    <cellStyle name="Ergebnis" xfId="88"/>
    <cellStyle name="Ergebnis 1" xfId="89"/>
    <cellStyle name="Ergebnis 1 1" xfId="90"/>
    <cellStyle name="Ergebnis 2" xfId="91"/>
    <cellStyle name="Erklärender Text" xfId="92"/>
    <cellStyle name="Erklärender Text 1" xfId="93"/>
    <cellStyle name="Gut" xfId="94"/>
    <cellStyle name="Gut 1" xfId="95"/>
    <cellStyle name="Comma" xfId="96"/>
    <cellStyle name="Neutral" xfId="97"/>
    <cellStyle name="Neutral 1" xfId="98"/>
    <cellStyle name="Notiz" xfId="99"/>
    <cellStyle name="Notiz 1" xfId="100"/>
    <cellStyle name="Percent" xfId="101"/>
    <cellStyle name="Schlecht" xfId="102"/>
    <cellStyle name="Schlecht 1" xfId="103"/>
    <cellStyle name="Überschrift" xfId="104"/>
    <cellStyle name="Überschrift 1" xfId="105"/>
    <cellStyle name="Überschrift 1 1" xfId="106"/>
    <cellStyle name="Überschrift 1 1 1" xfId="107"/>
    <cellStyle name="Überschrift 1 2" xfId="108"/>
    <cellStyle name="Überschrift 2" xfId="109"/>
    <cellStyle name="Überschrift 2 1" xfId="110"/>
    <cellStyle name="Überschrift 3" xfId="111"/>
    <cellStyle name="Überschrift 3 1" xfId="112"/>
    <cellStyle name="Überschrift 4" xfId="113"/>
    <cellStyle name="Überschrift 4 1" xfId="114"/>
    <cellStyle name="Überschrift 5" xfId="115"/>
    <cellStyle name="Verknüpfte Zelle" xfId="116"/>
    <cellStyle name="Verknüpfte Zelle 1" xfId="117"/>
    <cellStyle name="Currency" xfId="118"/>
    <cellStyle name="Currency [0]" xfId="119"/>
    <cellStyle name="Warnender Text" xfId="120"/>
    <cellStyle name="Warnender Text 1" xfId="121"/>
    <cellStyle name="Zelle überprüfen" xfId="122"/>
    <cellStyle name="Zelle überprüfen 1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219075</xdr:colOff>
      <xdr:row>1</xdr:row>
      <xdr:rowOff>200025</xdr:rowOff>
    </xdr:from>
    <xdr:to>
      <xdr:col>26</xdr:col>
      <xdr:colOff>276225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447675"/>
          <a:ext cx="723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0</xdr:row>
      <xdr:rowOff>19050</xdr:rowOff>
    </xdr:from>
    <xdr:to>
      <xdr:col>26</xdr:col>
      <xdr:colOff>209550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5905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0</xdr:row>
      <xdr:rowOff>57150</xdr:rowOff>
    </xdr:from>
    <xdr:to>
      <xdr:col>26</xdr:col>
      <xdr:colOff>266700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57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0</xdr:row>
      <xdr:rowOff>28575</xdr:rowOff>
    </xdr:from>
    <xdr:to>
      <xdr:col>26</xdr:col>
      <xdr:colOff>190500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8575"/>
          <a:ext cx="6572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276225</xdr:colOff>
      <xdr:row>1</xdr:row>
      <xdr:rowOff>114300</xdr:rowOff>
    </xdr:from>
    <xdr:to>
      <xdr:col>26</xdr:col>
      <xdr:colOff>266700</xdr:colOff>
      <xdr:row>5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42900"/>
          <a:ext cx="9810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0</xdr:row>
      <xdr:rowOff>200025</xdr:rowOff>
    </xdr:from>
    <xdr:to>
      <xdr:col>27</xdr:col>
      <xdr:colOff>47625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200025"/>
          <a:ext cx="10096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3">
      <selection activeCell="C7" sqref="C7"/>
    </sheetView>
  </sheetViews>
  <sheetFormatPr defaultColWidth="10.90625" defaultRowHeight="18"/>
  <cols>
    <col min="1" max="1" width="3.36328125" style="0" customWidth="1"/>
    <col min="2" max="2" width="9.54296875" style="0" customWidth="1"/>
    <col min="3" max="3" width="3.6328125" style="1" customWidth="1"/>
    <col min="4" max="4" width="3.90625" style="1" customWidth="1"/>
    <col min="5" max="5" width="2.8125" style="1" customWidth="1"/>
    <col min="6" max="6" width="3.18359375" style="1" customWidth="1"/>
    <col min="7" max="7" width="3.36328125" style="1" customWidth="1"/>
    <col min="8" max="8" width="3.2734375" style="1" customWidth="1"/>
    <col min="9" max="9" width="3.18359375" style="1" customWidth="1"/>
    <col min="10" max="10" width="2.99609375" style="1" customWidth="1"/>
    <col min="11" max="11" width="3.2734375" style="1" customWidth="1"/>
    <col min="12" max="12" width="2.99609375" style="1" customWidth="1"/>
    <col min="13" max="13" width="3.36328125" style="1" customWidth="1"/>
    <col min="14" max="23" width="2.99609375" style="1" customWidth="1"/>
    <col min="24" max="24" width="3.453125" style="1" customWidth="1"/>
    <col min="25" max="25" width="2.99609375" style="1" customWidth="1"/>
    <col min="26" max="26" width="3.36328125" style="1" customWidth="1"/>
    <col min="27" max="27" width="2.99609375" style="1" customWidth="1"/>
    <col min="28" max="28" width="3.2734375" style="0" customWidth="1"/>
  </cols>
  <sheetData>
    <row r="1" spans="1:9" ht="19.5">
      <c r="A1" s="2"/>
      <c r="B1" s="3"/>
      <c r="C1" s="4"/>
      <c r="D1" s="4"/>
      <c r="E1" s="4"/>
      <c r="F1" s="4"/>
      <c r="G1" s="4"/>
      <c r="H1" s="4"/>
      <c r="I1" s="4"/>
    </row>
    <row r="2" spans="1:9" ht="19.5">
      <c r="A2" s="2"/>
      <c r="B2" s="3"/>
      <c r="C2" s="4"/>
      <c r="D2" s="4"/>
      <c r="E2" s="4"/>
      <c r="F2" s="4"/>
      <c r="G2" s="4"/>
      <c r="H2" s="4"/>
      <c r="I2" s="4"/>
    </row>
    <row r="3" spans="1:9" ht="19.5">
      <c r="A3" s="2" t="s">
        <v>205</v>
      </c>
      <c r="B3" s="3"/>
      <c r="C3" s="4"/>
      <c r="D3" s="4"/>
      <c r="E3" s="4"/>
      <c r="F3" s="4"/>
      <c r="G3" s="4"/>
      <c r="H3" s="4"/>
      <c r="I3" s="4"/>
    </row>
    <row r="4" spans="1:9" ht="19.5">
      <c r="A4" s="2" t="s">
        <v>0</v>
      </c>
      <c r="B4" s="3"/>
      <c r="C4" s="5"/>
      <c r="D4" s="5"/>
      <c r="E4" s="5" t="s">
        <v>1</v>
      </c>
      <c r="F4" s="5"/>
      <c r="G4" s="5"/>
      <c r="H4" s="4" t="s">
        <v>203</v>
      </c>
      <c r="I4" s="5"/>
    </row>
    <row r="6" spans="1:28" ht="27">
      <c r="A6" s="6" t="s">
        <v>2</v>
      </c>
      <c r="B6" s="7" t="s">
        <v>3</v>
      </c>
      <c r="C6" s="8" t="s">
        <v>4</v>
      </c>
      <c r="D6" s="9" t="s">
        <v>5</v>
      </c>
      <c r="E6" s="9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15</v>
      </c>
      <c r="O6" s="10" t="s">
        <v>16</v>
      </c>
      <c r="P6" s="10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0" t="s">
        <v>22</v>
      </c>
      <c r="V6" s="10" t="s">
        <v>23</v>
      </c>
      <c r="W6" s="10" t="s">
        <v>24</v>
      </c>
      <c r="X6" s="10" t="s">
        <v>25</v>
      </c>
      <c r="Y6" s="10" t="s">
        <v>26</v>
      </c>
      <c r="Z6" s="10" t="s">
        <v>27</v>
      </c>
      <c r="AA6" s="10" t="s">
        <v>28</v>
      </c>
      <c r="AB6" s="48" t="s">
        <v>212</v>
      </c>
    </row>
    <row r="7" spans="1:28" ht="18">
      <c r="A7" s="11" t="s">
        <v>29</v>
      </c>
      <c r="B7" s="12" t="s">
        <v>30</v>
      </c>
      <c r="C7" s="13">
        <f>SUM(D7:AB7)</f>
        <v>229</v>
      </c>
      <c r="D7" s="14">
        <v>11</v>
      </c>
      <c r="E7" s="14">
        <v>3</v>
      </c>
      <c r="F7" s="14">
        <v>7</v>
      </c>
      <c r="G7" s="14">
        <v>2</v>
      </c>
      <c r="H7" s="14">
        <v>44</v>
      </c>
      <c r="I7" s="14">
        <v>10</v>
      </c>
      <c r="J7" s="14">
        <v>17</v>
      </c>
      <c r="K7" s="14">
        <v>3</v>
      </c>
      <c r="L7" s="14">
        <v>24</v>
      </c>
      <c r="M7" s="14">
        <v>5</v>
      </c>
      <c r="N7" s="14">
        <v>16</v>
      </c>
      <c r="O7" s="14">
        <v>4</v>
      </c>
      <c r="P7" s="14">
        <v>6</v>
      </c>
      <c r="Q7" s="14">
        <v>1</v>
      </c>
      <c r="R7" s="14">
        <v>14</v>
      </c>
      <c r="S7" s="14">
        <v>5</v>
      </c>
      <c r="T7" s="14">
        <v>10</v>
      </c>
      <c r="U7" s="14">
        <v>3</v>
      </c>
      <c r="V7" s="14">
        <v>19</v>
      </c>
      <c r="W7" s="14">
        <v>4</v>
      </c>
      <c r="X7" s="14">
        <v>9</v>
      </c>
      <c r="Y7" s="14">
        <v>4</v>
      </c>
      <c r="Z7" s="14">
        <v>4</v>
      </c>
      <c r="AA7" s="50">
        <v>1</v>
      </c>
      <c r="AB7" s="55">
        <v>3</v>
      </c>
    </row>
    <row r="8" spans="1:28" ht="18">
      <c r="A8" s="11" t="s">
        <v>32</v>
      </c>
      <c r="B8" s="12" t="s">
        <v>60</v>
      </c>
      <c r="C8" s="13">
        <f aca="true" t="shared" si="0" ref="C8:C30">SUM(D8:AB8)</f>
        <v>8</v>
      </c>
      <c r="D8" s="14">
        <v>0</v>
      </c>
      <c r="E8" s="14">
        <v>0</v>
      </c>
      <c r="F8" s="14">
        <v>5</v>
      </c>
      <c r="G8" s="14">
        <v>0</v>
      </c>
      <c r="H8" s="14">
        <v>1</v>
      </c>
      <c r="I8" s="14">
        <v>0</v>
      </c>
      <c r="J8" s="14">
        <v>1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1</v>
      </c>
      <c r="X8" s="14">
        <v>0</v>
      </c>
      <c r="Y8" s="14">
        <v>0</v>
      </c>
      <c r="Z8" s="14">
        <v>0</v>
      </c>
      <c r="AA8" s="50">
        <v>0</v>
      </c>
      <c r="AB8" s="55">
        <v>0</v>
      </c>
    </row>
    <row r="9" spans="1:28" ht="18">
      <c r="A9" s="11" t="s">
        <v>43</v>
      </c>
      <c r="B9" s="12" t="s">
        <v>57</v>
      </c>
      <c r="C9" s="13">
        <f t="shared" si="0"/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50">
        <v>0</v>
      </c>
      <c r="AB9" s="55">
        <v>0</v>
      </c>
    </row>
    <row r="10" spans="1:28" ht="18">
      <c r="A10" s="11" t="s">
        <v>29</v>
      </c>
      <c r="B10" s="12" t="s">
        <v>52</v>
      </c>
      <c r="C10" s="13">
        <f t="shared" si="0"/>
        <v>13</v>
      </c>
      <c r="D10" s="14">
        <v>0</v>
      </c>
      <c r="E10" s="14">
        <v>0</v>
      </c>
      <c r="F10" s="14">
        <v>0</v>
      </c>
      <c r="G10" s="14">
        <v>0</v>
      </c>
      <c r="H10" s="14">
        <v>2</v>
      </c>
      <c r="I10" s="14">
        <v>1</v>
      </c>
      <c r="J10" s="14">
        <v>0</v>
      </c>
      <c r="K10" s="14">
        <v>1</v>
      </c>
      <c r="L10" s="14">
        <v>1</v>
      </c>
      <c r="M10" s="14">
        <v>0</v>
      </c>
      <c r="N10" s="14">
        <v>1</v>
      </c>
      <c r="O10" s="14">
        <v>1</v>
      </c>
      <c r="P10" s="14">
        <v>1</v>
      </c>
      <c r="Q10" s="14">
        <v>0</v>
      </c>
      <c r="R10" s="14">
        <v>0</v>
      </c>
      <c r="S10" s="14">
        <v>0</v>
      </c>
      <c r="T10" s="14">
        <v>1</v>
      </c>
      <c r="U10" s="14">
        <v>1</v>
      </c>
      <c r="V10" s="14">
        <v>2</v>
      </c>
      <c r="W10" s="14">
        <v>1</v>
      </c>
      <c r="X10" s="14">
        <v>0</v>
      </c>
      <c r="Y10" s="14">
        <v>0</v>
      </c>
      <c r="Z10" s="14">
        <v>0</v>
      </c>
      <c r="AA10" s="50">
        <v>0</v>
      </c>
      <c r="AB10" s="55">
        <v>0</v>
      </c>
    </row>
    <row r="11" spans="1:28" ht="18">
      <c r="A11" s="11" t="s">
        <v>45</v>
      </c>
      <c r="B11" s="12" t="s">
        <v>46</v>
      </c>
      <c r="C11" s="13">
        <f t="shared" si="0"/>
        <v>33</v>
      </c>
      <c r="D11" s="14">
        <v>2</v>
      </c>
      <c r="E11" s="14">
        <v>2</v>
      </c>
      <c r="F11" s="14">
        <v>4</v>
      </c>
      <c r="G11" s="14">
        <v>0</v>
      </c>
      <c r="H11" s="14">
        <v>3</v>
      </c>
      <c r="I11" s="14">
        <v>1</v>
      </c>
      <c r="J11" s="14">
        <v>1</v>
      </c>
      <c r="K11" s="14">
        <v>2</v>
      </c>
      <c r="L11" s="14">
        <v>1</v>
      </c>
      <c r="M11" s="14">
        <v>0</v>
      </c>
      <c r="N11" s="14">
        <v>1</v>
      </c>
      <c r="O11" s="14">
        <v>5</v>
      </c>
      <c r="P11" s="14">
        <v>0</v>
      </c>
      <c r="Q11" s="14">
        <v>1</v>
      </c>
      <c r="R11" s="14">
        <v>1</v>
      </c>
      <c r="S11" s="14">
        <v>0</v>
      </c>
      <c r="T11" s="14">
        <v>1</v>
      </c>
      <c r="U11" s="14">
        <v>0</v>
      </c>
      <c r="V11" s="14">
        <v>1</v>
      </c>
      <c r="W11" s="14">
        <v>2</v>
      </c>
      <c r="X11" s="14">
        <v>1</v>
      </c>
      <c r="Y11" s="14">
        <v>0</v>
      </c>
      <c r="Z11" s="14">
        <v>0</v>
      </c>
      <c r="AA11" s="50">
        <v>0</v>
      </c>
      <c r="AB11" s="55">
        <v>4</v>
      </c>
    </row>
    <row r="12" spans="1:29" ht="18">
      <c r="A12" s="11" t="s">
        <v>32</v>
      </c>
      <c r="B12" s="12" t="s">
        <v>53</v>
      </c>
      <c r="C12" s="13">
        <f t="shared" si="0"/>
        <v>12</v>
      </c>
      <c r="D12" s="14">
        <v>0</v>
      </c>
      <c r="E12" s="14">
        <v>0</v>
      </c>
      <c r="F12" s="14">
        <v>0</v>
      </c>
      <c r="G12" s="14">
        <v>0</v>
      </c>
      <c r="H12" s="14">
        <v>1</v>
      </c>
      <c r="I12" s="14">
        <v>0</v>
      </c>
      <c r="J12" s="14">
        <v>1</v>
      </c>
      <c r="K12" s="14">
        <v>1</v>
      </c>
      <c r="L12" s="14">
        <v>0</v>
      </c>
      <c r="M12" s="14">
        <v>1</v>
      </c>
      <c r="N12" s="14">
        <v>2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2</v>
      </c>
      <c r="U12" s="14">
        <v>2</v>
      </c>
      <c r="V12" s="14">
        <v>1</v>
      </c>
      <c r="W12" s="14">
        <v>1</v>
      </c>
      <c r="X12" s="14">
        <v>0</v>
      </c>
      <c r="Y12" s="14">
        <v>0</v>
      </c>
      <c r="Z12" s="14">
        <v>0</v>
      </c>
      <c r="AA12" s="50">
        <v>0</v>
      </c>
      <c r="AB12" s="55">
        <v>0</v>
      </c>
      <c r="AC12" s="56"/>
    </row>
    <row r="13" spans="1:28" ht="18">
      <c r="A13" s="11" t="s">
        <v>37</v>
      </c>
      <c r="B13" s="12" t="s">
        <v>38</v>
      </c>
      <c r="C13" s="13">
        <f t="shared" si="0"/>
        <v>27</v>
      </c>
      <c r="D13" s="14">
        <v>0</v>
      </c>
      <c r="E13" s="14">
        <v>0</v>
      </c>
      <c r="F13" s="14">
        <v>0</v>
      </c>
      <c r="G13" s="14">
        <v>2</v>
      </c>
      <c r="H13" s="14">
        <v>4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5</v>
      </c>
      <c r="O13" s="14">
        <v>2</v>
      </c>
      <c r="P13" s="14">
        <v>0</v>
      </c>
      <c r="Q13" s="14">
        <v>2</v>
      </c>
      <c r="R13" s="14">
        <v>2</v>
      </c>
      <c r="S13" s="14">
        <v>0</v>
      </c>
      <c r="T13" s="14">
        <v>1</v>
      </c>
      <c r="U13" s="14">
        <v>0</v>
      </c>
      <c r="V13" s="14">
        <v>2</v>
      </c>
      <c r="W13" s="14">
        <v>2</v>
      </c>
      <c r="X13" s="14">
        <v>0</v>
      </c>
      <c r="Y13" s="14">
        <v>0</v>
      </c>
      <c r="Z13" s="14">
        <v>0</v>
      </c>
      <c r="AA13" s="50">
        <v>0</v>
      </c>
      <c r="AB13" s="55">
        <v>0</v>
      </c>
    </row>
    <row r="14" spans="1:28" ht="18">
      <c r="A14" s="11" t="s">
        <v>43</v>
      </c>
      <c r="B14" s="12" t="s">
        <v>44</v>
      </c>
      <c r="C14" s="13">
        <f t="shared" si="0"/>
        <v>30</v>
      </c>
      <c r="D14" s="14">
        <v>1</v>
      </c>
      <c r="E14" s="14">
        <v>0</v>
      </c>
      <c r="F14" s="14">
        <v>2</v>
      </c>
      <c r="G14" s="14">
        <v>0</v>
      </c>
      <c r="H14" s="14">
        <v>5</v>
      </c>
      <c r="I14" s="14">
        <v>1</v>
      </c>
      <c r="J14" s="14">
        <v>1</v>
      </c>
      <c r="K14" s="14">
        <v>0</v>
      </c>
      <c r="L14" s="14">
        <v>2</v>
      </c>
      <c r="M14" s="14">
        <v>2</v>
      </c>
      <c r="N14" s="14">
        <v>2</v>
      </c>
      <c r="O14" s="14">
        <v>0</v>
      </c>
      <c r="P14" s="14">
        <v>1</v>
      </c>
      <c r="Q14" s="14">
        <v>0</v>
      </c>
      <c r="R14" s="14">
        <v>0</v>
      </c>
      <c r="S14" s="14">
        <v>1</v>
      </c>
      <c r="T14" s="14">
        <v>1</v>
      </c>
      <c r="U14" s="14">
        <v>2</v>
      </c>
      <c r="V14" s="14">
        <v>5</v>
      </c>
      <c r="W14" s="14">
        <v>1</v>
      </c>
      <c r="X14" s="14">
        <v>1</v>
      </c>
      <c r="Y14" s="14">
        <v>0</v>
      </c>
      <c r="Z14" s="14">
        <v>0</v>
      </c>
      <c r="AA14" s="50">
        <v>0</v>
      </c>
      <c r="AB14" s="55">
        <v>2</v>
      </c>
    </row>
    <row r="15" spans="1:28" ht="18">
      <c r="A15" s="11" t="s">
        <v>32</v>
      </c>
      <c r="B15" s="12" t="s">
        <v>202</v>
      </c>
      <c r="C15" s="13">
        <f t="shared" si="0"/>
        <v>35</v>
      </c>
      <c r="D15" s="14">
        <v>0</v>
      </c>
      <c r="E15" s="14">
        <v>0</v>
      </c>
      <c r="F15" s="14">
        <v>0</v>
      </c>
      <c r="G15" s="14">
        <v>1</v>
      </c>
      <c r="H15" s="14">
        <v>3</v>
      </c>
      <c r="I15" s="14">
        <v>5</v>
      </c>
      <c r="J15" s="14">
        <v>0</v>
      </c>
      <c r="K15" s="14">
        <v>0</v>
      </c>
      <c r="L15" s="14">
        <v>0</v>
      </c>
      <c r="M15" s="14">
        <v>2</v>
      </c>
      <c r="N15" s="14">
        <v>2</v>
      </c>
      <c r="O15" s="14">
        <v>1</v>
      </c>
      <c r="P15" s="14">
        <v>0</v>
      </c>
      <c r="Q15" s="14">
        <v>2</v>
      </c>
      <c r="R15" s="14">
        <v>5</v>
      </c>
      <c r="S15" s="14">
        <v>2</v>
      </c>
      <c r="T15" s="14">
        <v>4</v>
      </c>
      <c r="U15" s="14">
        <v>3</v>
      </c>
      <c r="V15" s="14">
        <v>3</v>
      </c>
      <c r="W15" s="14">
        <v>1</v>
      </c>
      <c r="X15" s="14">
        <v>1</v>
      </c>
      <c r="Y15" s="14">
        <v>0</v>
      </c>
      <c r="Z15" s="14">
        <v>0</v>
      </c>
      <c r="AA15" s="50">
        <v>0</v>
      </c>
      <c r="AB15" s="55">
        <v>0</v>
      </c>
    </row>
    <row r="16" spans="1:28" ht="18">
      <c r="A16" s="11" t="s">
        <v>47</v>
      </c>
      <c r="B16" s="12" t="s">
        <v>48</v>
      </c>
      <c r="C16" s="13">
        <f t="shared" si="0"/>
        <v>26</v>
      </c>
      <c r="D16" s="14">
        <v>0</v>
      </c>
      <c r="E16" s="14">
        <v>0</v>
      </c>
      <c r="F16" s="14">
        <v>1</v>
      </c>
      <c r="G16" s="14">
        <v>0</v>
      </c>
      <c r="H16" s="14">
        <v>7</v>
      </c>
      <c r="I16" s="14">
        <v>7</v>
      </c>
      <c r="J16" s="14">
        <v>1</v>
      </c>
      <c r="K16" s="14">
        <v>0</v>
      </c>
      <c r="L16" s="14">
        <v>0</v>
      </c>
      <c r="M16" s="14">
        <v>0</v>
      </c>
      <c r="N16" s="14">
        <v>1</v>
      </c>
      <c r="O16" s="14">
        <v>1</v>
      </c>
      <c r="P16" s="14">
        <v>1</v>
      </c>
      <c r="Q16" s="14">
        <v>1</v>
      </c>
      <c r="R16" s="14">
        <v>0</v>
      </c>
      <c r="S16" s="14">
        <v>2</v>
      </c>
      <c r="T16" s="14">
        <v>1</v>
      </c>
      <c r="U16" s="14">
        <v>0</v>
      </c>
      <c r="V16" s="14">
        <v>2</v>
      </c>
      <c r="W16" s="14">
        <v>1</v>
      </c>
      <c r="X16" s="14">
        <v>0</v>
      </c>
      <c r="Y16" s="14">
        <v>0</v>
      </c>
      <c r="Z16" s="14">
        <v>0</v>
      </c>
      <c r="AA16" s="50">
        <v>0</v>
      </c>
      <c r="AB16" s="55">
        <v>0</v>
      </c>
    </row>
    <row r="17" spans="1:28" ht="18">
      <c r="A17" s="11" t="s">
        <v>39</v>
      </c>
      <c r="B17" s="12" t="s">
        <v>40</v>
      </c>
      <c r="C17" s="13">
        <f t="shared" si="0"/>
        <v>36</v>
      </c>
      <c r="D17" s="14">
        <v>1</v>
      </c>
      <c r="E17" s="14">
        <v>6</v>
      </c>
      <c r="F17" s="14">
        <v>1</v>
      </c>
      <c r="G17" s="14">
        <v>1</v>
      </c>
      <c r="H17" s="14">
        <v>4</v>
      </c>
      <c r="I17" s="14">
        <v>2</v>
      </c>
      <c r="J17" s="14">
        <v>0</v>
      </c>
      <c r="K17" s="14">
        <v>0</v>
      </c>
      <c r="L17" s="14">
        <v>2</v>
      </c>
      <c r="M17" s="14">
        <v>1</v>
      </c>
      <c r="N17" s="14">
        <v>6</v>
      </c>
      <c r="O17" s="14">
        <v>3</v>
      </c>
      <c r="P17" s="14">
        <v>0</v>
      </c>
      <c r="Q17" s="14">
        <v>1</v>
      </c>
      <c r="R17" s="14">
        <v>4</v>
      </c>
      <c r="S17" s="14">
        <v>0</v>
      </c>
      <c r="T17" s="14">
        <v>0</v>
      </c>
      <c r="U17" s="14">
        <v>0</v>
      </c>
      <c r="V17" s="14">
        <v>3</v>
      </c>
      <c r="W17" s="14">
        <v>0</v>
      </c>
      <c r="X17" s="14">
        <v>1</v>
      </c>
      <c r="Y17" s="14">
        <v>0</v>
      </c>
      <c r="Z17" s="14">
        <v>0</v>
      </c>
      <c r="AA17" s="50">
        <v>0</v>
      </c>
      <c r="AB17" s="55">
        <v>0</v>
      </c>
    </row>
    <row r="18" spans="1:28" ht="18">
      <c r="A18" s="11" t="s">
        <v>79</v>
      </c>
      <c r="B18" s="12" t="s">
        <v>207</v>
      </c>
      <c r="C18" s="13">
        <f t="shared" si="0"/>
        <v>34</v>
      </c>
      <c r="D18" s="14">
        <v>0</v>
      </c>
      <c r="E18" s="14">
        <v>0</v>
      </c>
      <c r="F18" s="14">
        <v>0</v>
      </c>
      <c r="G18" s="14">
        <v>0</v>
      </c>
      <c r="H18" s="14">
        <v>2</v>
      </c>
      <c r="I18" s="14">
        <v>3</v>
      </c>
      <c r="J18" s="14">
        <v>2</v>
      </c>
      <c r="K18" s="14">
        <v>1</v>
      </c>
      <c r="L18" s="14">
        <v>1</v>
      </c>
      <c r="M18" s="14">
        <v>1</v>
      </c>
      <c r="N18" s="14">
        <v>4</v>
      </c>
      <c r="O18" s="14">
        <v>1</v>
      </c>
      <c r="P18" s="14">
        <v>2</v>
      </c>
      <c r="Q18" s="14">
        <v>1</v>
      </c>
      <c r="R18" s="14">
        <v>0</v>
      </c>
      <c r="S18" s="14">
        <v>4</v>
      </c>
      <c r="T18" s="14">
        <v>1</v>
      </c>
      <c r="U18" s="14">
        <v>1</v>
      </c>
      <c r="V18" s="14">
        <v>4</v>
      </c>
      <c r="W18" s="14">
        <v>0</v>
      </c>
      <c r="X18" s="14">
        <v>4</v>
      </c>
      <c r="Y18" s="14">
        <v>1</v>
      </c>
      <c r="Z18" s="14">
        <v>1</v>
      </c>
      <c r="AA18" s="50">
        <v>0</v>
      </c>
      <c r="AB18" s="55">
        <v>0</v>
      </c>
    </row>
    <row r="19" spans="1:28" ht="18">
      <c r="A19" s="11" t="s">
        <v>37</v>
      </c>
      <c r="B19" s="12" t="s">
        <v>49</v>
      </c>
      <c r="C19" s="13">
        <f t="shared" si="0"/>
        <v>29</v>
      </c>
      <c r="D19" s="14">
        <v>0</v>
      </c>
      <c r="E19" s="14">
        <v>0</v>
      </c>
      <c r="F19" s="14">
        <v>0</v>
      </c>
      <c r="G19" s="14">
        <v>0</v>
      </c>
      <c r="H19" s="14">
        <v>2</v>
      </c>
      <c r="I19" s="14">
        <v>1</v>
      </c>
      <c r="J19" s="14">
        <v>1</v>
      </c>
      <c r="K19" s="14">
        <v>0</v>
      </c>
      <c r="L19" s="14">
        <v>0</v>
      </c>
      <c r="M19" s="14">
        <v>0</v>
      </c>
      <c r="N19" s="14">
        <v>5</v>
      </c>
      <c r="O19" s="14">
        <v>1</v>
      </c>
      <c r="P19" s="14">
        <v>1</v>
      </c>
      <c r="Q19" s="14">
        <v>1</v>
      </c>
      <c r="R19" s="14">
        <v>0</v>
      </c>
      <c r="S19" s="14">
        <v>0</v>
      </c>
      <c r="T19" s="14">
        <v>5</v>
      </c>
      <c r="U19" s="14">
        <v>2</v>
      </c>
      <c r="V19" s="14">
        <v>3</v>
      </c>
      <c r="W19" s="14">
        <v>2</v>
      </c>
      <c r="X19" s="14">
        <v>0</v>
      </c>
      <c r="Y19" s="14">
        <v>0</v>
      </c>
      <c r="Z19" s="14">
        <v>0</v>
      </c>
      <c r="AA19" s="50">
        <v>0</v>
      </c>
      <c r="AB19" s="55">
        <v>5</v>
      </c>
    </row>
    <row r="20" spans="1:28" ht="18">
      <c r="A20" s="11" t="s">
        <v>47</v>
      </c>
      <c r="B20" s="12" t="s">
        <v>54</v>
      </c>
      <c r="C20" s="13">
        <f t="shared" si="0"/>
        <v>13</v>
      </c>
      <c r="D20" s="14">
        <v>0</v>
      </c>
      <c r="E20" s="14">
        <v>0</v>
      </c>
      <c r="F20" s="14">
        <v>0</v>
      </c>
      <c r="G20" s="14">
        <v>0</v>
      </c>
      <c r="H20" s="14">
        <v>2</v>
      </c>
      <c r="I20" s="14">
        <v>2</v>
      </c>
      <c r="J20" s="14">
        <v>2</v>
      </c>
      <c r="K20" s="14">
        <v>1</v>
      </c>
      <c r="L20" s="14">
        <v>0</v>
      </c>
      <c r="M20" s="14">
        <v>1</v>
      </c>
      <c r="N20" s="14">
        <v>1</v>
      </c>
      <c r="O20" s="14">
        <v>1</v>
      </c>
      <c r="P20" s="14">
        <v>0</v>
      </c>
      <c r="Q20" s="14">
        <v>0</v>
      </c>
      <c r="R20" s="14">
        <v>1</v>
      </c>
      <c r="S20" s="14">
        <v>0</v>
      </c>
      <c r="T20" s="14">
        <v>0</v>
      </c>
      <c r="U20" s="14">
        <v>0</v>
      </c>
      <c r="V20" s="14">
        <v>1</v>
      </c>
      <c r="W20" s="14">
        <v>1</v>
      </c>
      <c r="X20" s="14">
        <v>0</v>
      </c>
      <c r="Y20" s="14">
        <v>0</v>
      </c>
      <c r="Z20" s="14">
        <v>0</v>
      </c>
      <c r="AA20" s="50">
        <v>0</v>
      </c>
      <c r="AB20" s="55">
        <v>0</v>
      </c>
    </row>
    <row r="21" spans="1:28" ht="18">
      <c r="A21" s="11" t="s">
        <v>39</v>
      </c>
      <c r="B21" s="12" t="s">
        <v>42</v>
      </c>
      <c r="C21" s="13">
        <f t="shared" si="0"/>
        <v>33</v>
      </c>
      <c r="D21" s="14">
        <v>2</v>
      </c>
      <c r="E21" s="14">
        <v>1</v>
      </c>
      <c r="F21" s="14">
        <v>2</v>
      </c>
      <c r="G21" s="14">
        <v>0</v>
      </c>
      <c r="H21" s="14">
        <v>4</v>
      </c>
      <c r="I21" s="14">
        <v>1</v>
      </c>
      <c r="J21" s="14">
        <v>0</v>
      </c>
      <c r="K21" s="14">
        <v>1</v>
      </c>
      <c r="L21" s="14">
        <v>5</v>
      </c>
      <c r="M21" s="14">
        <v>0</v>
      </c>
      <c r="N21" s="14">
        <v>2</v>
      </c>
      <c r="O21" s="14">
        <v>2</v>
      </c>
      <c r="P21" s="14">
        <v>1</v>
      </c>
      <c r="Q21" s="14">
        <v>0</v>
      </c>
      <c r="R21" s="14">
        <v>2</v>
      </c>
      <c r="S21" s="14">
        <v>1</v>
      </c>
      <c r="T21" s="14">
        <v>6</v>
      </c>
      <c r="U21" s="14">
        <v>0</v>
      </c>
      <c r="V21" s="14">
        <v>1</v>
      </c>
      <c r="W21" s="14">
        <v>0</v>
      </c>
      <c r="X21" s="14">
        <v>2</v>
      </c>
      <c r="Y21" s="14">
        <v>0</v>
      </c>
      <c r="Z21" s="14">
        <v>0</v>
      </c>
      <c r="AA21" s="50">
        <v>0</v>
      </c>
      <c r="AB21" s="55">
        <v>0</v>
      </c>
    </row>
    <row r="22" spans="1:28" ht="18">
      <c r="A22" s="11" t="s">
        <v>35</v>
      </c>
      <c r="B22" s="12" t="s">
        <v>36</v>
      </c>
      <c r="C22" s="13">
        <f t="shared" si="0"/>
        <v>38</v>
      </c>
      <c r="D22" s="14">
        <v>0</v>
      </c>
      <c r="E22" s="14">
        <v>2</v>
      </c>
      <c r="F22" s="14">
        <v>1</v>
      </c>
      <c r="G22" s="14">
        <v>0</v>
      </c>
      <c r="H22" s="14">
        <v>2</v>
      </c>
      <c r="I22" s="14">
        <v>1</v>
      </c>
      <c r="J22" s="14">
        <v>0</v>
      </c>
      <c r="K22" s="14">
        <v>0</v>
      </c>
      <c r="L22" s="14">
        <v>1</v>
      </c>
      <c r="M22" s="14">
        <v>0</v>
      </c>
      <c r="N22" s="14">
        <v>2</v>
      </c>
      <c r="O22" s="14">
        <v>0</v>
      </c>
      <c r="P22" s="14">
        <v>1</v>
      </c>
      <c r="Q22" s="14">
        <v>0</v>
      </c>
      <c r="R22" s="14">
        <v>0</v>
      </c>
      <c r="S22" s="14">
        <v>0</v>
      </c>
      <c r="T22" s="14">
        <v>2</v>
      </c>
      <c r="U22" s="14">
        <v>0</v>
      </c>
      <c r="V22" s="14">
        <v>4</v>
      </c>
      <c r="W22" s="14">
        <v>0</v>
      </c>
      <c r="X22" s="14">
        <v>1</v>
      </c>
      <c r="Y22" s="14">
        <v>4</v>
      </c>
      <c r="Z22" s="14">
        <v>5</v>
      </c>
      <c r="AA22" s="50">
        <v>6</v>
      </c>
      <c r="AB22" s="55">
        <v>6</v>
      </c>
    </row>
    <row r="23" spans="1:28" ht="18">
      <c r="A23" s="11" t="s">
        <v>58</v>
      </c>
      <c r="B23" s="12" t="s">
        <v>59</v>
      </c>
      <c r="C23" s="13">
        <f t="shared" si="0"/>
        <v>12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</v>
      </c>
      <c r="M23" s="14">
        <v>0</v>
      </c>
      <c r="N23" s="14">
        <v>1</v>
      </c>
      <c r="O23" s="14">
        <v>0</v>
      </c>
      <c r="P23" s="14">
        <v>0</v>
      </c>
      <c r="Q23" s="14">
        <v>0</v>
      </c>
      <c r="R23" s="14">
        <v>2</v>
      </c>
      <c r="S23" s="14">
        <v>0</v>
      </c>
      <c r="T23" s="14">
        <v>3</v>
      </c>
      <c r="U23" s="14">
        <v>1</v>
      </c>
      <c r="V23" s="14">
        <v>3</v>
      </c>
      <c r="W23" s="14">
        <v>1</v>
      </c>
      <c r="X23" s="14">
        <v>0</v>
      </c>
      <c r="Y23" s="14">
        <v>0</v>
      </c>
      <c r="Z23" s="14">
        <v>0</v>
      </c>
      <c r="AA23" s="50">
        <v>0</v>
      </c>
      <c r="AB23" s="55">
        <v>0</v>
      </c>
    </row>
    <row r="24" spans="1:28" ht="18">
      <c r="A24" s="11" t="s">
        <v>55</v>
      </c>
      <c r="B24" s="12" t="s">
        <v>56</v>
      </c>
      <c r="C24" s="13">
        <f t="shared" si="0"/>
        <v>11</v>
      </c>
      <c r="D24" s="14">
        <v>1</v>
      </c>
      <c r="E24" s="14">
        <v>0</v>
      </c>
      <c r="F24" s="14">
        <v>1</v>
      </c>
      <c r="G24" s="14">
        <v>0</v>
      </c>
      <c r="H24" s="14">
        <v>2</v>
      </c>
      <c r="I24" s="14">
        <v>0</v>
      </c>
      <c r="J24" s="14">
        <v>0</v>
      </c>
      <c r="K24" s="14">
        <v>0</v>
      </c>
      <c r="L24" s="14">
        <v>1</v>
      </c>
      <c r="M24" s="14">
        <v>0</v>
      </c>
      <c r="N24" s="14">
        <v>1</v>
      </c>
      <c r="O24" s="14">
        <v>0</v>
      </c>
      <c r="P24" s="14">
        <v>0</v>
      </c>
      <c r="Q24" s="14">
        <v>0</v>
      </c>
      <c r="R24" s="14">
        <v>1</v>
      </c>
      <c r="S24" s="14">
        <v>0</v>
      </c>
      <c r="T24" s="14">
        <v>1</v>
      </c>
      <c r="U24" s="14">
        <v>2</v>
      </c>
      <c r="V24" s="14">
        <v>1</v>
      </c>
      <c r="W24" s="14">
        <v>0</v>
      </c>
      <c r="X24" s="14">
        <v>0</v>
      </c>
      <c r="Y24" s="14">
        <v>0</v>
      </c>
      <c r="Z24" s="14">
        <v>0</v>
      </c>
      <c r="AA24" s="50">
        <v>0</v>
      </c>
      <c r="AB24" s="55">
        <v>0</v>
      </c>
    </row>
    <row r="25" spans="1:28" ht="18">
      <c r="A25" s="11" t="s">
        <v>32</v>
      </c>
      <c r="B25" s="12" t="s">
        <v>34</v>
      </c>
      <c r="C25" s="13">
        <f t="shared" si="0"/>
        <v>69</v>
      </c>
      <c r="D25" s="14">
        <v>4</v>
      </c>
      <c r="E25" s="14">
        <v>3</v>
      </c>
      <c r="F25" s="14">
        <v>3</v>
      </c>
      <c r="G25" s="14">
        <v>1</v>
      </c>
      <c r="H25" s="14">
        <v>10</v>
      </c>
      <c r="I25" s="14">
        <v>8</v>
      </c>
      <c r="J25" s="14">
        <v>3</v>
      </c>
      <c r="K25" s="14">
        <v>2</v>
      </c>
      <c r="L25" s="14">
        <v>1</v>
      </c>
      <c r="M25" s="14">
        <v>2</v>
      </c>
      <c r="N25" s="14">
        <v>7</v>
      </c>
      <c r="O25" s="14">
        <v>1</v>
      </c>
      <c r="P25" s="14">
        <v>1</v>
      </c>
      <c r="Q25" s="14">
        <v>3</v>
      </c>
      <c r="R25" s="14">
        <v>2</v>
      </c>
      <c r="S25" s="14">
        <v>3</v>
      </c>
      <c r="T25" s="14">
        <v>1</v>
      </c>
      <c r="U25" s="14">
        <v>1</v>
      </c>
      <c r="V25" s="14">
        <v>2</v>
      </c>
      <c r="W25" s="14">
        <v>1</v>
      </c>
      <c r="X25" s="14">
        <v>1</v>
      </c>
      <c r="Y25" s="14">
        <v>0</v>
      </c>
      <c r="Z25" s="14">
        <v>5</v>
      </c>
      <c r="AA25" s="50">
        <v>2</v>
      </c>
      <c r="AB25" s="55">
        <v>2</v>
      </c>
    </row>
    <row r="26" spans="1:28" ht="18">
      <c r="A26" s="11" t="s">
        <v>29</v>
      </c>
      <c r="B26" s="12" t="s">
        <v>31</v>
      </c>
      <c r="C26" s="13">
        <f t="shared" si="0"/>
        <v>53</v>
      </c>
      <c r="D26" s="14">
        <v>0</v>
      </c>
      <c r="E26" s="14">
        <v>1</v>
      </c>
      <c r="F26" s="14">
        <v>1</v>
      </c>
      <c r="G26" s="14">
        <v>0</v>
      </c>
      <c r="H26" s="14">
        <v>5</v>
      </c>
      <c r="I26" s="14">
        <v>0</v>
      </c>
      <c r="J26" s="14">
        <v>2</v>
      </c>
      <c r="K26" s="14">
        <v>0</v>
      </c>
      <c r="L26" s="14">
        <v>2</v>
      </c>
      <c r="M26" s="14">
        <v>0</v>
      </c>
      <c r="N26" s="14">
        <v>4</v>
      </c>
      <c r="O26" s="14">
        <v>0</v>
      </c>
      <c r="P26" s="14">
        <v>1</v>
      </c>
      <c r="Q26" s="14">
        <v>1</v>
      </c>
      <c r="R26" s="14">
        <v>2</v>
      </c>
      <c r="S26" s="14">
        <v>0</v>
      </c>
      <c r="T26" s="14">
        <v>3</v>
      </c>
      <c r="U26" s="14">
        <v>0</v>
      </c>
      <c r="V26" s="14">
        <v>20</v>
      </c>
      <c r="W26" s="14">
        <v>1</v>
      </c>
      <c r="X26" s="14">
        <v>0</v>
      </c>
      <c r="Y26" s="14">
        <v>0</v>
      </c>
      <c r="Z26" s="14">
        <v>0</v>
      </c>
      <c r="AA26" s="50">
        <v>0</v>
      </c>
      <c r="AB26" s="55">
        <v>10</v>
      </c>
    </row>
    <row r="27" spans="1:28" ht="18">
      <c r="A27" s="11" t="s">
        <v>39</v>
      </c>
      <c r="B27" s="12" t="s">
        <v>41</v>
      </c>
      <c r="C27" s="13">
        <f t="shared" si="0"/>
        <v>40</v>
      </c>
      <c r="D27" s="14">
        <v>1</v>
      </c>
      <c r="E27" s="14">
        <v>0</v>
      </c>
      <c r="F27" s="14">
        <v>2</v>
      </c>
      <c r="G27" s="14">
        <v>0</v>
      </c>
      <c r="H27" s="14">
        <v>3</v>
      </c>
      <c r="I27" s="14">
        <v>0</v>
      </c>
      <c r="J27" s="14">
        <v>0</v>
      </c>
      <c r="K27" s="14">
        <v>0</v>
      </c>
      <c r="L27" s="14">
        <v>1</v>
      </c>
      <c r="M27" s="14">
        <v>0</v>
      </c>
      <c r="N27" s="14">
        <v>3</v>
      </c>
      <c r="O27" s="14">
        <v>2</v>
      </c>
      <c r="P27" s="14">
        <v>1</v>
      </c>
      <c r="Q27" s="14">
        <v>1</v>
      </c>
      <c r="R27" s="14">
        <v>0</v>
      </c>
      <c r="S27" s="14">
        <v>0</v>
      </c>
      <c r="T27" s="14">
        <v>4</v>
      </c>
      <c r="U27" s="14">
        <v>1</v>
      </c>
      <c r="V27" s="14">
        <v>2</v>
      </c>
      <c r="W27" s="14">
        <v>0</v>
      </c>
      <c r="X27" s="14">
        <v>1</v>
      </c>
      <c r="Y27" s="14">
        <v>0</v>
      </c>
      <c r="Z27" s="14">
        <v>0</v>
      </c>
      <c r="AA27" s="50">
        <v>0</v>
      </c>
      <c r="AB27" s="55">
        <v>18</v>
      </c>
    </row>
    <row r="28" spans="1:28" ht="18">
      <c r="A28" s="11" t="s">
        <v>32</v>
      </c>
      <c r="B28" s="12" t="s">
        <v>33</v>
      </c>
      <c r="C28" s="13">
        <f t="shared" si="0"/>
        <v>75</v>
      </c>
      <c r="D28" s="14">
        <v>7</v>
      </c>
      <c r="E28" s="14">
        <v>1</v>
      </c>
      <c r="F28" s="14">
        <v>3</v>
      </c>
      <c r="G28" s="14">
        <v>2</v>
      </c>
      <c r="H28" s="14">
        <v>10</v>
      </c>
      <c r="I28" s="14">
        <v>5</v>
      </c>
      <c r="J28" s="14">
        <v>3</v>
      </c>
      <c r="K28" s="14">
        <v>0</v>
      </c>
      <c r="L28" s="14">
        <v>6</v>
      </c>
      <c r="M28" s="14">
        <v>2</v>
      </c>
      <c r="N28" s="14">
        <v>5</v>
      </c>
      <c r="O28" s="14">
        <v>2</v>
      </c>
      <c r="P28" s="14">
        <v>0</v>
      </c>
      <c r="Q28" s="14">
        <v>0</v>
      </c>
      <c r="R28" s="14">
        <v>2</v>
      </c>
      <c r="S28" s="14">
        <v>1</v>
      </c>
      <c r="T28" s="14">
        <v>2</v>
      </c>
      <c r="U28" s="14">
        <v>0</v>
      </c>
      <c r="V28" s="14">
        <v>2</v>
      </c>
      <c r="W28" s="14">
        <v>0</v>
      </c>
      <c r="X28" s="14">
        <v>6</v>
      </c>
      <c r="Y28" s="14">
        <v>2</v>
      </c>
      <c r="Z28" s="14">
        <v>6</v>
      </c>
      <c r="AA28" s="50">
        <v>8</v>
      </c>
      <c r="AB28" s="55">
        <v>0</v>
      </c>
    </row>
    <row r="29" spans="1:28" ht="18">
      <c r="A29" s="38" t="s">
        <v>29</v>
      </c>
      <c r="B29" s="39" t="s">
        <v>61</v>
      </c>
      <c r="C29" s="13">
        <f t="shared" si="0"/>
        <v>6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54">
        <v>0</v>
      </c>
      <c r="AB29" s="55">
        <v>6</v>
      </c>
    </row>
    <row r="30" spans="1:28" ht="18">
      <c r="A30" s="40" t="s">
        <v>50</v>
      </c>
      <c r="B30" s="41" t="s">
        <v>51</v>
      </c>
      <c r="C30" s="13">
        <f t="shared" si="0"/>
        <v>31</v>
      </c>
      <c r="D30" s="14">
        <v>0</v>
      </c>
      <c r="E30" s="14">
        <v>0</v>
      </c>
      <c r="F30" s="14">
        <v>0</v>
      </c>
      <c r="G30" s="14">
        <v>0</v>
      </c>
      <c r="H30" s="14">
        <v>2</v>
      </c>
      <c r="I30" s="14">
        <v>0</v>
      </c>
      <c r="J30" s="14">
        <v>0</v>
      </c>
      <c r="K30" s="14">
        <v>1</v>
      </c>
      <c r="L30" s="14">
        <v>2</v>
      </c>
      <c r="M30" s="14">
        <v>0</v>
      </c>
      <c r="N30" s="14">
        <v>3</v>
      </c>
      <c r="O30" s="14">
        <v>0</v>
      </c>
      <c r="P30" s="14">
        <v>0</v>
      </c>
      <c r="Q30" s="14">
        <v>0</v>
      </c>
      <c r="R30" s="14">
        <v>1</v>
      </c>
      <c r="S30" s="14">
        <v>1</v>
      </c>
      <c r="T30" s="14">
        <v>6</v>
      </c>
      <c r="U30" s="14">
        <v>0</v>
      </c>
      <c r="V30" s="14">
        <v>6</v>
      </c>
      <c r="W30" s="14">
        <v>2</v>
      </c>
      <c r="X30" s="14">
        <v>2</v>
      </c>
      <c r="Y30" s="14">
        <v>0</v>
      </c>
      <c r="Z30" s="14">
        <v>0</v>
      </c>
      <c r="AA30" s="50">
        <v>0</v>
      </c>
      <c r="AB30" s="55">
        <v>5</v>
      </c>
    </row>
    <row r="31" spans="1:28" ht="18">
      <c r="A31" s="15"/>
      <c r="B31" s="16" t="s">
        <v>62</v>
      </c>
      <c r="C31" s="17">
        <f>SUM(C7:C30)</f>
        <v>893</v>
      </c>
      <c r="D31" s="18">
        <f>SUM(D7:D30)</f>
        <v>30</v>
      </c>
      <c r="E31" s="18">
        <f aca="true" t="shared" si="1" ref="E31:AB31">SUM(E7:E30)</f>
        <v>19</v>
      </c>
      <c r="F31" s="18">
        <f t="shared" si="1"/>
        <v>33</v>
      </c>
      <c r="G31" s="18">
        <f t="shared" si="1"/>
        <v>9</v>
      </c>
      <c r="H31" s="18">
        <f t="shared" si="1"/>
        <v>118</v>
      </c>
      <c r="I31" s="18">
        <f t="shared" si="1"/>
        <v>49</v>
      </c>
      <c r="J31" s="18">
        <f t="shared" si="1"/>
        <v>36</v>
      </c>
      <c r="K31" s="18">
        <f t="shared" si="1"/>
        <v>14</v>
      </c>
      <c r="L31" s="18">
        <f t="shared" si="1"/>
        <v>52</v>
      </c>
      <c r="M31" s="18">
        <f t="shared" si="1"/>
        <v>18</v>
      </c>
      <c r="N31" s="18">
        <f t="shared" si="1"/>
        <v>74</v>
      </c>
      <c r="O31" s="18">
        <f t="shared" si="1"/>
        <v>27</v>
      </c>
      <c r="P31" s="18">
        <f t="shared" si="1"/>
        <v>17</v>
      </c>
      <c r="Q31" s="18">
        <f t="shared" si="1"/>
        <v>15</v>
      </c>
      <c r="R31" s="18">
        <f t="shared" si="1"/>
        <v>39</v>
      </c>
      <c r="S31" s="18">
        <f t="shared" si="1"/>
        <v>20</v>
      </c>
      <c r="T31" s="18">
        <f t="shared" si="1"/>
        <v>55</v>
      </c>
      <c r="U31" s="18">
        <f t="shared" si="1"/>
        <v>19</v>
      </c>
      <c r="V31" s="18">
        <f t="shared" si="1"/>
        <v>87</v>
      </c>
      <c r="W31" s="18">
        <f t="shared" si="1"/>
        <v>22</v>
      </c>
      <c r="X31" s="18">
        <f t="shared" si="1"/>
        <v>30</v>
      </c>
      <c r="Y31" s="18">
        <f t="shared" si="1"/>
        <v>11</v>
      </c>
      <c r="Z31" s="18">
        <f t="shared" si="1"/>
        <v>21</v>
      </c>
      <c r="AA31" s="18">
        <f t="shared" si="1"/>
        <v>17</v>
      </c>
      <c r="AB31" s="18">
        <f t="shared" si="1"/>
        <v>61</v>
      </c>
    </row>
  </sheetData>
  <sheetProtection/>
  <printOptions/>
  <pageMargins left="0.3937007874015748" right="0" top="0.07874015748031496" bottom="0" header="0.31496062992125984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H2" sqref="H2"/>
    </sheetView>
  </sheetViews>
  <sheetFormatPr defaultColWidth="10.90625" defaultRowHeight="18"/>
  <cols>
    <col min="1" max="1" width="3.36328125" style="0" customWidth="1"/>
    <col min="2" max="2" width="8.2734375" style="0" customWidth="1"/>
    <col min="3" max="3" width="3.6328125" style="1" customWidth="1"/>
    <col min="4" max="4" width="3.90625" style="1" customWidth="1"/>
    <col min="5" max="5" width="2.8125" style="1" customWidth="1"/>
    <col min="6" max="6" width="3.18359375" style="1" customWidth="1"/>
    <col min="7" max="7" width="3.36328125" style="1" customWidth="1"/>
    <col min="8" max="8" width="3.2734375" style="1" customWidth="1"/>
    <col min="9" max="9" width="3.18359375" style="1" customWidth="1"/>
    <col min="10" max="10" width="2.99609375" style="1" customWidth="1"/>
    <col min="11" max="11" width="3.2734375" style="1" customWidth="1"/>
    <col min="12" max="12" width="2.99609375" style="1" customWidth="1"/>
    <col min="13" max="13" width="3.36328125" style="1" customWidth="1"/>
    <col min="14" max="23" width="2.99609375" style="1" customWidth="1"/>
    <col min="24" max="24" width="3.453125" style="1" customWidth="1"/>
    <col min="25" max="25" width="2.99609375" style="1" customWidth="1"/>
    <col min="26" max="26" width="3.36328125" style="1" customWidth="1"/>
    <col min="27" max="27" width="2.99609375" style="1" customWidth="1"/>
    <col min="28" max="28" width="2.99609375" style="0" customWidth="1"/>
  </cols>
  <sheetData>
    <row r="1" spans="1:9" ht="17.25" customHeight="1">
      <c r="A1" s="2" t="s">
        <v>205</v>
      </c>
      <c r="B1" s="3"/>
      <c r="C1" s="4"/>
      <c r="D1" s="4"/>
      <c r="E1" s="4"/>
      <c r="F1" s="4"/>
      <c r="G1" s="4"/>
      <c r="H1" s="4"/>
      <c r="I1" s="4"/>
    </row>
    <row r="2" spans="1:9" ht="19.5">
      <c r="A2" s="2" t="s">
        <v>63</v>
      </c>
      <c r="B2" s="3"/>
      <c r="C2" s="5"/>
      <c r="D2" s="5"/>
      <c r="E2" s="5" t="s">
        <v>1</v>
      </c>
      <c r="F2" s="5"/>
      <c r="G2" s="5"/>
      <c r="H2" s="4" t="s">
        <v>203</v>
      </c>
      <c r="I2" s="5"/>
    </row>
    <row r="3" ht="9.75" customHeight="1"/>
    <row r="4" spans="1:28" ht="22.5" customHeight="1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  <c r="X4" s="10" t="s">
        <v>25</v>
      </c>
      <c r="Y4" s="10" t="s">
        <v>26</v>
      </c>
      <c r="Z4" s="10" t="s">
        <v>27</v>
      </c>
      <c r="AA4" s="10" t="s">
        <v>28</v>
      </c>
      <c r="AB4" s="48" t="s">
        <v>212</v>
      </c>
    </row>
    <row r="5" spans="1:28" ht="16.5" customHeight="1">
      <c r="A5" s="11" t="s">
        <v>47</v>
      </c>
      <c r="B5" s="19" t="s">
        <v>66</v>
      </c>
      <c r="C5" s="13">
        <f>SUM(D5:AB5)</f>
        <v>57</v>
      </c>
      <c r="D5" s="14">
        <v>3</v>
      </c>
      <c r="E5" s="14">
        <v>1</v>
      </c>
      <c r="F5" s="14">
        <v>3</v>
      </c>
      <c r="G5" s="14">
        <v>2</v>
      </c>
      <c r="H5" s="14">
        <v>5</v>
      </c>
      <c r="I5" s="14">
        <v>2</v>
      </c>
      <c r="J5" s="14">
        <v>0</v>
      </c>
      <c r="K5" s="14">
        <v>0</v>
      </c>
      <c r="L5" s="14">
        <v>1</v>
      </c>
      <c r="M5" s="14">
        <v>0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0</v>
      </c>
      <c r="V5" s="14">
        <v>4</v>
      </c>
      <c r="W5" s="14">
        <v>1</v>
      </c>
      <c r="X5" s="14">
        <v>1</v>
      </c>
      <c r="Y5" s="14">
        <v>0</v>
      </c>
      <c r="Z5" s="14">
        <v>0</v>
      </c>
      <c r="AA5" s="50">
        <v>0</v>
      </c>
      <c r="AB5" s="55">
        <v>27</v>
      </c>
    </row>
    <row r="6" spans="1:28" ht="16.5" customHeight="1">
      <c r="A6" s="11" t="s">
        <v>79</v>
      </c>
      <c r="B6" s="19" t="s">
        <v>83</v>
      </c>
      <c r="C6" s="13">
        <f aca="true" t="shared" si="0" ref="C6:C30">SUM(D6:AB6)</f>
        <v>31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4</v>
      </c>
      <c r="J6" s="14">
        <v>1</v>
      </c>
      <c r="K6" s="14">
        <v>0</v>
      </c>
      <c r="L6" s="14">
        <v>1</v>
      </c>
      <c r="M6" s="14">
        <v>3</v>
      </c>
      <c r="N6" s="14">
        <v>3</v>
      </c>
      <c r="O6" s="14">
        <v>2</v>
      </c>
      <c r="P6" s="14">
        <v>1</v>
      </c>
      <c r="Q6" s="14">
        <v>0</v>
      </c>
      <c r="R6" s="14">
        <v>0</v>
      </c>
      <c r="S6" s="14">
        <v>2</v>
      </c>
      <c r="T6" s="14">
        <v>0</v>
      </c>
      <c r="U6" s="14">
        <v>0</v>
      </c>
      <c r="V6" s="14">
        <v>4</v>
      </c>
      <c r="W6" s="14">
        <v>2</v>
      </c>
      <c r="X6" s="14">
        <v>0</v>
      </c>
      <c r="Y6" s="14">
        <v>0</v>
      </c>
      <c r="Z6" s="14">
        <v>0</v>
      </c>
      <c r="AA6" s="50">
        <v>0</v>
      </c>
      <c r="AB6" s="55">
        <v>8</v>
      </c>
    </row>
    <row r="7" spans="1:28" ht="16.5" customHeight="1">
      <c r="A7" s="11" t="s">
        <v>35</v>
      </c>
      <c r="B7" s="19" t="s">
        <v>95</v>
      </c>
      <c r="C7" s="13">
        <f t="shared" si="0"/>
        <v>12</v>
      </c>
      <c r="D7" s="14">
        <v>1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14">
        <v>2</v>
      </c>
      <c r="O7" s="14">
        <v>2</v>
      </c>
      <c r="P7" s="14">
        <v>3</v>
      </c>
      <c r="Q7" s="14">
        <v>0</v>
      </c>
      <c r="R7" s="14">
        <v>1</v>
      </c>
      <c r="S7" s="14">
        <v>1</v>
      </c>
      <c r="T7" s="14">
        <v>1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50">
        <v>0</v>
      </c>
      <c r="AB7" s="55">
        <v>0</v>
      </c>
    </row>
    <row r="8" spans="1:28" ht="16.5" customHeight="1">
      <c r="A8" s="11" t="s">
        <v>73</v>
      </c>
      <c r="B8" s="19" t="s">
        <v>74</v>
      </c>
      <c r="C8" s="13">
        <f t="shared" si="0"/>
        <v>57</v>
      </c>
      <c r="D8" s="14">
        <v>6</v>
      </c>
      <c r="E8" s="14">
        <v>2</v>
      </c>
      <c r="F8" s="14">
        <v>2</v>
      </c>
      <c r="G8" s="14">
        <v>0</v>
      </c>
      <c r="H8" s="14">
        <v>3</v>
      </c>
      <c r="I8" s="14">
        <v>0</v>
      </c>
      <c r="J8" s="14">
        <v>1</v>
      </c>
      <c r="K8" s="14">
        <v>3</v>
      </c>
      <c r="L8" s="14">
        <v>3</v>
      </c>
      <c r="M8" s="14">
        <v>1</v>
      </c>
      <c r="N8" s="14">
        <v>2</v>
      </c>
      <c r="O8" s="14">
        <v>3</v>
      </c>
      <c r="P8" s="14">
        <v>1</v>
      </c>
      <c r="Q8" s="14">
        <v>0</v>
      </c>
      <c r="R8" s="14">
        <v>1</v>
      </c>
      <c r="S8" s="14">
        <v>3</v>
      </c>
      <c r="T8" s="14">
        <v>3</v>
      </c>
      <c r="U8" s="14">
        <v>2</v>
      </c>
      <c r="V8" s="14">
        <v>3</v>
      </c>
      <c r="W8" s="14">
        <v>3</v>
      </c>
      <c r="X8" s="14">
        <v>4</v>
      </c>
      <c r="Y8" s="14">
        <v>4</v>
      </c>
      <c r="Z8" s="14">
        <v>4</v>
      </c>
      <c r="AA8" s="50">
        <v>1</v>
      </c>
      <c r="AB8" s="55">
        <v>2</v>
      </c>
    </row>
    <row r="9" spans="1:28" ht="16.5" customHeight="1">
      <c r="A9" s="11" t="s">
        <v>84</v>
      </c>
      <c r="B9" s="19" t="s">
        <v>85</v>
      </c>
      <c r="C9" s="13">
        <f t="shared" si="0"/>
        <v>34</v>
      </c>
      <c r="D9" s="14">
        <v>0</v>
      </c>
      <c r="E9" s="14">
        <v>0</v>
      </c>
      <c r="F9" s="14">
        <v>1</v>
      </c>
      <c r="G9" s="14">
        <v>0</v>
      </c>
      <c r="H9" s="14">
        <v>3</v>
      </c>
      <c r="I9" s="14">
        <v>0</v>
      </c>
      <c r="J9" s="14">
        <v>1</v>
      </c>
      <c r="K9" s="14">
        <v>0</v>
      </c>
      <c r="L9" s="14">
        <v>1</v>
      </c>
      <c r="M9" s="14">
        <v>1</v>
      </c>
      <c r="N9" s="14">
        <v>4</v>
      </c>
      <c r="O9" s="14">
        <v>3</v>
      </c>
      <c r="P9" s="14">
        <v>0</v>
      </c>
      <c r="Q9" s="14">
        <v>0</v>
      </c>
      <c r="R9" s="14">
        <v>2</v>
      </c>
      <c r="S9" s="14">
        <v>1</v>
      </c>
      <c r="T9" s="14">
        <v>0</v>
      </c>
      <c r="U9" s="14">
        <v>0</v>
      </c>
      <c r="V9" s="14">
        <v>4</v>
      </c>
      <c r="W9" s="14">
        <v>2</v>
      </c>
      <c r="X9" s="14">
        <v>0</v>
      </c>
      <c r="Y9" s="14">
        <v>0</v>
      </c>
      <c r="Z9" s="14">
        <v>0</v>
      </c>
      <c r="AA9" s="50">
        <v>0</v>
      </c>
      <c r="AB9" s="55">
        <v>11</v>
      </c>
    </row>
    <row r="10" spans="1:28" ht="16.5" customHeight="1">
      <c r="A10" s="11" t="s">
        <v>81</v>
      </c>
      <c r="B10" s="19" t="s">
        <v>82</v>
      </c>
      <c r="C10" s="13">
        <f t="shared" si="0"/>
        <v>45</v>
      </c>
      <c r="D10" s="14">
        <v>1</v>
      </c>
      <c r="E10" s="14">
        <v>0</v>
      </c>
      <c r="F10" s="14">
        <v>0</v>
      </c>
      <c r="G10" s="14">
        <v>0</v>
      </c>
      <c r="H10" s="14">
        <v>2</v>
      </c>
      <c r="I10" s="14">
        <v>1</v>
      </c>
      <c r="J10" s="14">
        <v>2</v>
      </c>
      <c r="K10" s="14">
        <v>1</v>
      </c>
      <c r="L10" s="14">
        <v>1</v>
      </c>
      <c r="M10" s="14">
        <v>2</v>
      </c>
      <c r="N10" s="14">
        <v>2</v>
      </c>
      <c r="O10" s="14">
        <v>1</v>
      </c>
      <c r="P10" s="14">
        <v>0</v>
      </c>
      <c r="Q10" s="14">
        <v>0</v>
      </c>
      <c r="R10" s="14">
        <v>4</v>
      </c>
      <c r="S10" s="14">
        <v>0</v>
      </c>
      <c r="T10" s="14">
        <v>2</v>
      </c>
      <c r="U10" s="14">
        <v>2</v>
      </c>
      <c r="V10" s="14">
        <v>10</v>
      </c>
      <c r="W10" s="14">
        <v>3</v>
      </c>
      <c r="X10" s="14">
        <v>4</v>
      </c>
      <c r="Y10" s="14">
        <v>0</v>
      </c>
      <c r="Z10" s="14">
        <v>0</v>
      </c>
      <c r="AA10" s="50">
        <v>0</v>
      </c>
      <c r="AB10" s="55">
        <v>7</v>
      </c>
    </row>
    <row r="11" spans="1:28" ht="16.5" customHeight="1">
      <c r="A11" s="11" t="s">
        <v>29</v>
      </c>
      <c r="B11" s="19" t="s">
        <v>64</v>
      </c>
      <c r="C11" s="13">
        <f t="shared" si="0"/>
        <v>84</v>
      </c>
      <c r="D11" s="14">
        <v>2</v>
      </c>
      <c r="E11" s="14">
        <v>2</v>
      </c>
      <c r="F11" s="14">
        <v>1</v>
      </c>
      <c r="G11" s="14">
        <v>2</v>
      </c>
      <c r="H11" s="14">
        <v>4</v>
      </c>
      <c r="I11" s="14">
        <v>7</v>
      </c>
      <c r="J11" s="14">
        <v>1</v>
      </c>
      <c r="K11" s="14">
        <v>1</v>
      </c>
      <c r="L11" s="14">
        <v>5</v>
      </c>
      <c r="M11" s="14">
        <v>0</v>
      </c>
      <c r="N11" s="14">
        <v>6</v>
      </c>
      <c r="O11" s="14">
        <v>2</v>
      </c>
      <c r="P11" s="14">
        <v>1</v>
      </c>
      <c r="Q11" s="14">
        <v>0</v>
      </c>
      <c r="R11" s="14">
        <v>1</v>
      </c>
      <c r="S11" s="14">
        <v>1</v>
      </c>
      <c r="T11" s="14">
        <v>0</v>
      </c>
      <c r="U11" s="14">
        <v>0</v>
      </c>
      <c r="V11" s="14">
        <v>4</v>
      </c>
      <c r="W11" s="14">
        <v>1</v>
      </c>
      <c r="X11" s="14">
        <v>4</v>
      </c>
      <c r="Y11" s="14">
        <v>2</v>
      </c>
      <c r="Z11" s="14">
        <v>0</v>
      </c>
      <c r="AA11" s="50">
        <v>0</v>
      </c>
      <c r="AB11" s="55">
        <v>37</v>
      </c>
    </row>
    <row r="12" spans="1:28" ht="16.5" customHeight="1">
      <c r="A12" s="11" t="s">
        <v>29</v>
      </c>
      <c r="B12" s="19" t="s">
        <v>75</v>
      </c>
      <c r="C12" s="13">
        <f t="shared" si="0"/>
        <v>34</v>
      </c>
      <c r="D12" s="14">
        <v>3</v>
      </c>
      <c r="E12" s="14">
        <v>0</v>
      </c>
      <c r="F12" s="14">
        <v>0</v>
      </c>
      <c r="G12" s="14">
        <v>0</v>
      </c>
      <c r="H12" s="14">
        <v>3</v>
      </c>
      <c r="I12" s="14">
        <v>0</v>
      </c>
      <c r="J12" s="14">
        <v>4</v>
      </c>
      <c r="K12" s="14">
        <v>0</v>
      </c>
      <c r="L12" s="14">
        <v>7</v>
      </c>
      <c r="M12" s="14">
        <v>0</v>
      </c>
      <c r="N12" s="14">
        <v>4</v>
      </c>
      <c r="O12" s="14">
        <v>0</v>
      </c>
      <c r="P12" s="14">
        <v>0</v>
      </c>
      <c r="Q12" s="14">
        <v>0</v>
      </c>
      <c r="R12" s="14">
        <v>1</v>
      </c>
      <c r="S12" s="14">
        <v>0</v>
      </c>
      <c r="T12" s="14">
        <v>1</v>
      </c>
      <c r="U12" s="14">
        <v>0</v>
      </c>
      <c r="V12" s="14">
        <v>1</v>
      </c>
      <c r="W12" s="14">
        <v>0</v>
      </c>
      <c r="X12" s="14">
        <v>4</v>
      </c>
      <c r="Y12" s="14">
        <v>0</v>
      </c>
      <c r="Z12" s="14">
        <v>0</v>
      </c>
      <c r="AA12" s="50">
        <v>0</v>
      </c>
      <c r="AB12" s="55">
        <v>6</v>
      </c>
    </row>
    <row r="13" spans="1:28" ht="16.5" customHeight="1">
      <c r="A13" s="11" t="s">
        <v>29</v>
      </c>
      <c r="B13" s="19" t="s">
        <v>72</v>
      </c>
      <c r="C13" s="13">
        <f t="shared" si="0"/>
        <v>28</v>
      </c>
      <c r="D13" s="14">
        <v>5</v>
      </c>
      <c r="E13" s="14">
        <v>0</v>
      </c>
      <c r="F13" s="14">
        <v>0</v>
      </c>
      <c r="G13" s="14">
        <v>1</v>
      </c>
      <c r="H13" s="14">
        <v>1</v>
      </c>
      <c r="I13" s="14">
        <v>2</v>
      </c>
      <c r="J13" s="14">
        <v>2</v>
      </c>
      <c r="K13" s="14">
        <v>0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1</v>
      </c>
      <c r="S13" s="14">
        <v>0</v>
      </c>
      <c r="T13" s="14">
        <v>2</v>
      </c>
      <c r="U13" s="14">
        <v>0</v>
      </c>
      <c r="V13" s="14">
        <v>4</v>
      </c>
      <c r="W13" s="14">
        <v>2</v>
      </c>
      <c r="X13" s="14">
        <v>2</v>
      </c>
      <c r="Y13" s="14">
        <v>0</v>
      </c>
      <c r="Z13" s="14">
        <v>1</v>
      </c>
      <c r="AA13" s="50">
        <v>0</v>
      </c>
      <c r="AB13" s="55">
        <v>4</v>
      </c>
    </row>
    <row r="14" spans="1:28" ht="16.5" customHeight="1">
      <c r="A14" s="11" t="s">
        <v>84</v>
      </c>
      <c r="B14" s="19" t="s">
        <v>88</v>
      </c>
      <c r="C14" s="13">
        <f t="shared" si="0"/>
        <v>34</v>
      </c>
      <c r="D14" s="14">
        <v>6</v>
      </c>
      <c r="E14" s="14">
        <v>3</v>
      </c>
      <c r="F14" s="14">
        <v>1</v>
      </c>
      <c r="G14" s="14">
        <v>0</v>
      </c>
      <c r="H14" s="14">
        <v>2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>
        <v>3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</v>
      </c>
      <c r="U14" s="14">
        <v>0</v>
      </c>
      <c r="V14" s="14">
        <v>2</v>
      </c>
      <c r="W14" s="14">
        <v>0</v>
      </c>
      <c r="X14" s="14">
        <v>3</v>
      </c>
      <c r="Y14" s="14">
        <v>1</v>
      </c>
      <c r="Z14" s="14">
        <v>4</v>
      </c>
      <c r="AA14" s="50">
        <v>3</v>
      </c>
      <c r="AB14" s="55">
        <v>4</v>
      </c>
    </row>
    <row r="15" spans="1:28" ht="16.5" customHeight="1">
      <c r="A15" s="11" t="s">
        <v>89</v>
      </c>
      <c r="B15" s="19" t="s">
        <v>90</v>
      </c>
      <c r="C15" s="13">
        <f t="shared" si="0"/>
        <v>46</v>
      </c>
      <c r="D15" s="14">
        <v>5</v>
      </c>
      <c r="E15" s="14">
        <v>3</v>
      </c>
      <c r="F15" s="14">
        <v>0</v>
      </c>
      <c r="G15" s="14">
        <v>0</v>
      </c>
      <c r="H15" s="14">
        <v>8</v>
      </c>
      <c r="I15" s="14">
        <v>4</v>
      </c>
      <c r="J15" s="14">
        <v>1</v>
      </c>
      <c r="K15" s="14">
        <v>2</v>
      </c>
      <c r="L15" s="14">
        <v>3</v>
      </c>
      <c r="M15" s="14">
        <v>0</v>
      </c>
      <c r="N15" s="14">
        <v>1</v>
      </c>
      <c r="O15" s="14">
        <v>0</v>
      </c>
      <c r="P15" s="14">
        <v>2</v>
      </c>
      <c r="Q15" s="14">
        <v>0</v>
      </c>
      <c r="R15" s="14">
        <v>0</v>
      </c>
      <c r="S15" s="14">
        <v>0</v>
      </c>
      <c r="T15" s="14">
        <v>1</v>
      </c>
      <c r="U15" s="14">
        <v>1</v>
      </c>
      <c r="V15" s="14">
        <v>0</v>
      </c>
      <c r="W15" s="14">
        <v>1</v>
      </c>
      <c r="X15" s="14">
        <v>5</v>
      </c>
      <c r="Y15" s="14">
        <v>1</v>
      </c>
      <c r="Z15" s="14">
        <v>5</v>
      </c>
      <c r="AA15" s="50">
        <v>1</v>
      </c>
      <c r="AB15" s="55">
        <v>2</v>
      </c>
    </row>
    <row r="16" spans="1:28" ht="16.5" customHeight="1">
      <c r="A16" s="11" t="s">
        <v>76</v>
      </c>
      <c r="B16" s="19" t="s">
        <v>77</v>
      </c>
      <c r="C16" s="13">
        <f t="shared" si="0"/>
        <v>49</v>
      </c>
      <c r="D16" s="14">
        <v>0</v>
      </c>
      <c r="E16" s="14">
        <v>1</v>
      </c>
      <c r="F16" s="14">
        <v>0</v>
      </c>
      <c r="G16" s="14">
        <v>1</v>
      </c>
      <c r="H16" s="14">
        <v>4</v>
      </c>
      <c r="I16" s="14">
        <v>1</v>
      </c>
      <c r="J16" s="14">
        <v>1</v>
      </c>
      <c r="K16" s="14">
        <v>1</v>
      </c>
      <c r="L16" s="14">
        <v>0</v>
      </c>
      <c r="M16" s="14">
        <v>1</v>
      </c>
      <c r="N16" s="14">
        <v>3</v>
      </c>
      <c r="O16" s="14">
        <v>3</v>
      </c>
      <c r="P16" s="14">
        <v>0</v>
      </c>
      <c r="Q16" s="14">
        <v>1</v>
      </c>
      <c r="R16" s="14">
        <v>2</v>
      </c>
      <c r="S16" s="14">
        <v>0</v>
      </c>
      <c r="T16" s="14">
        <v>1</v>
      </c>
      <c r="U16" s="14">
        <v>1</v>
      </c>
      <c r="V16" s="14">
        <v>2</v>
      </c>
      <c r="W16" s="14">
        <v>0</v>
      </c>
      <c r="X16" s="14">
        <v>7</v>
      </c>
      <c r="Y16" s="14">
        <v>0</v>
      </c>
      <c r="Z16" s="14">
        <v>7</v>
      </c>
      <c r="AA16" s="50">
        <v>1</v>
      </c>
      <c r="AB16" s="55">
        <v>11</v>
      </c>
    </row>
    <row r="17" spans="1:28" ht="16.5" customHeight="1">
      <c r="A17" s="11" t="s">
        <v>70</v>
      </c>
      <c r="B17" s="19" t="s">
        <v>71</v>
      </c>
      <c r="C17" s="13">
        <f t="shared" si="0"/>
        <v>56</v>
      </c>
      <c r="D17" s="14">
        <v>5</v>
      </c>
      <c r="E17" s="14">
        <v>1</v>
      </c>
      <c r="F17" s="14">
        <v>1</v>
      </c>
      <c r="G17" s="14">
        <v>0</v>
      </c>
      <c r="H17" s="14">
        <v>6</v>
      </c>
      <c r="I17" s="14">
        <v>1</v>
      </c>
      <c r="J17" s="14">
        <v>2</v>
      </c>
      <c r="K17" s="14">
        <v>2</v>
      </c>
      <c r="L17" s="14">
        <v>1</v>
      </c>
      <c r="M17" s="14">
        <v>1</v>
      </c>
      <c r="N17" s="14">
        <v>7</v>
      </c>
      <c r="O17" s="14">
        <v>1</v>
      </c>
      <c r="P17" s="14">
        <v>1</v>
      </c>
      <c r="Q17" s="14">
        <v>1</v>
      </c>
      <c r="R17" s="14">
        <v>4</v>
      </c>
      <c r="S17" s="14">
        <v>0</v>
      </c>
      <c r="T17" s="14">
        <v>2</v>
      </c>
      <c r="U17" s="14">
        <v>0</v>
      </c>
      <c r="V17" s="14">
        <v>6</v>
      </c>
      <c r="W17" s="14">
        <v>0</v>
      </c>
      <c r="X17" s="14">
        <v>1</v>
      </c>
      <c r="Y17" s="14">
        <v>1</v>
      </c>
      <c r="Z17" s="14">
        <v>0</v>
      </c>
      <c r="AA17" s="50">
        <v>0</v>
      </c>
      <c r="AB17" s="55">
        <v>12</v>
      </c>
    </row>
    <row r="18" spans="1:28" ht="16.5" customHeight="1">
      <c r="A18" s="11" t="s">
        <v>96</v>
      </c>
      <c r="B18" s="19" t="s">
        <v>97</v>
      </c>
      <c r="C18" s="13">
        <f t="shared" si="0"/>
        <v>17</v>
      </c>
      <c r="D18" s="14">
        <v>3</v>
      </c>
      <c r="E18" s="14">
        <v>0</v>
      </c>
      <c r="F18" s="14">
        <v>0</v>
      </c>
      <c r="G18" s="14">
        <v>0</v>
      </c>
      <c r="H18" s="14">
        <v>3</v>
      </c>
      <c r="I18" s="14">
        <v>0</v>
      </c>
      <c r="J18" s="14">
        <v>0</v>
      </c>
      <c r="K18" s="14">
        <v>0</v>
      </c>
      <c r="L18" s="14">
        <v>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1</v>
      </c>
      <c r="S18" s="14">
        <v>0</v>
      </c>
      <c r="T18" s="14">
        <v>2</v>
      </c>
      <c r="U18" s="14">
        <v>0</v>
      </c>
      <c r="V18" s="14">
        <v>1</v>
      </c>
      <c r="W18" s="14">
        <v>0</v>
      </c>
      <c r="X18" s="14">
        <v>5</v>
      </c>
      <c r="Y18" s="14">
        <v>0</v>
      </c>
      <c r="Z18" s="14">
        <v>0</v>
      </c>
      <c r="AA18" s="50">
        <v>0</v>
      </c>
      <c r="AB18" s="55">
        <v>0</v>
      </c>
    </row>
    <row r="19" spans="1:28" ht="16.5" customHeight="1">
      <c r="A19" s="11" t="s">
        <v>47</v>
      </c>
      <c r="B19" s="19" t="s">
        <v>69</v>
      </c>
      <c r="C19" s="13">
        <f t="shared" si="0"/>
        <v>44</v>
      </c>
      <c r="D19" s="14">
        <v>3</v>
      </c>
      <c r="E19" s="14">
        <v>0</v>
      </c>
      <c r="F19" s="14">
        <v>2</v>
      </c>
      <c r="G19" s="14">
        <v>0</v>
      </c>
      <c r="H19" s="14">
        <v>2</v>
      </c>
      <c r="I19" s="14">
        <v>1</v>
      </c>
      <c r="J19" s="14">
        <v>1</v>
      </c>
      <c r="K19" s="14">
        <v>1</v>
      </c>
      <c r="L19" s="14">
        <v>4</v>
      </c>
      <c r="M19" s="14">
        <v>4</v>
      </c>
      <c r="N19" s="14">
        <v>3</v>
      </c>
      <c r="O19" s="14">
        <v>1</v>
      </c>
      <c r="P19" s="14">
        <v>0</v>
      </c>
      <c r="Q19" s="14">
        <v>0</v>
      </c>
      <c r="R19" s="14">
        <v>0</v>
      </c>
      <c r="S19" s="14">
        <v>0</v>
      </c>
      <c r="T19" s="14">
        <v>1</v>
      </c>
      <c r="U19" s="14">
        <v>1</v>
      </c>
      <c r="V19" s="14">
        <v>2</v>
      </c>
      <c r="W19" s="14">
        <v>3</v>
      </c>
      <c r="X19" s="14">
        <v>3</v>
      </c>
      <c r="Y19" s="14">
        <v>1</v>
      </c>
      <c r="Z19" s="14">
        <v>2</v>
      </c>
      <c r="AA19" s="50">
        <v>0</v>
      </c>
      <c r="AB19" s="55">
        <v>9</v>
      </c>
    </row>
    <row r="20" spans="1:28" ht="16.5" customHeight="1">
      <c r="A20" s="11" t="s">
        <v>67</v>
      </c>
      <c r="B20" s="19" t="s">
        <v>68</v>
      </c>
      <c r="C20" s="13">
        <f t="shared" si="0"/>
        <v>79</v>
      </c>
      <c r="D20" s="14">
        <v>3</v>
      </c>
      <c r="E20" s="14">
        <v>0</v>
      </c>
      <c r="F20" s="14">
        <v>0</v>
      </c>
      <c r="G20" s="14">
        <v>2</v>
      </c>
      <c r="H20" s="14">
        <v>19</v>
      </c>
      <c r="I20" s="14">
        <v>2</v>
      </c>
      <c r="J20" s="14">
        <v>5</v>
      </c>
      <c r="K20" s="14">
        <v>4</v>
      </c>
      <c r="L20" s="14">
        <v>1</v>
      </c>
      <c r="M20" s="14">
        <v>2</v>
      </c>
      <c r="N20" s="14">
        <v>4</v>
      </c>
      <c r="O20" s="14">
        <v>3</v>
      </c>
      <c r="P20" s="14">
        <v>3</v>
      </c>
      <c r="Q20" s="14">
        <v>0</v>
      </c>
      <c r="R20" s="14">
        <v>1</v>
      </c>
      <c r="S20" s="14">
        <v>0</v>
      </c>
      <c r="T20" s="14">
        <v>0</v>
      </c>
      <c r="U20" s="14">
        <v>0</v>
      </c>
      <c r="V20" s="14">
        <v>1</v>
      </c>
      <c r="W20" s="14">
        <v>0</v>
      </c>
      <c r="X20" s="14">
        <v>0</v>
      </c>
      <c r="Y20" s="14">
        <v>1</v>
      </c>
      <c r="Z20" s="14">
        <v>14</v>
      </c>
      <c r="AA20" s="50">
        <v>8</v>
      </c>
      <c r="AB20" s="55">
        <v>6</v>
      </c>
    </row>
    <row r="21" spans="1:28" ht="16.5" customHeight="1">
      <c r="A21" s="11" t="s">
        <v>99</v>
      </c>
      <c r="B21" s="19" t="s">
        <v>100</v>
      </c>
      <c r="C21" s="13">
        <f t="shared" si="0"/>
        <v>20</v>
      </c>
      <c r="D21" s="14">
        <v>0</v>
      </c>
      <c r="E21" s="14">
        <v>0</v>
      </c>
      <c r="F21" s="14">
        <v>0</v>
      </c>
      <c r="G21" s="14">
        <v>0</v>
      </c>
      <c r="H21" s="14">
        <v>3</v>
      </c>
      <c r="I21" s="14">
        <v>0</v>
      </c>
      <c r="J21" s="14">
        <v>0</v>
      </c>
      <c r="K21" s="14">
        <v>0</v>
      </c>
      <c r="L21" s="14">
        <v>4</v>
      </c>
      <c r="M21" s="14">
        <v>0</v>
      </c>
      <c r="N21" s="14">
        <v>3</v>
      </c>
      <c r="O21" s="14">
        <v>0</v>
      </c>
      <c r="P21" s="14">
        <v>3</v>
      </c>
      <c r="Q21" s="14">
        <v>0</v>
      </c>
      <c r="R21" s="14">
        <v>1</v>
      </c>
      <c r="S21" s="14">
        <v>0</v>
      </c>
      <c r="T21" s="14">
        <v>2</v>
      </c>
      <c r="U21" s="14">
        <v>0</v>
      </c>
      <c r="V21" s="14">
        <v>3</v>
      </c>
      <c r="W21" s="14">
        <v>0</v>
      </c>
      <c r="X21" s="14">
        <v>1</v>
      </c>
      <c r="Y21" s="14">
        <v>0</v>
      </c>
      <c r="Z21" s="14">
        <v>0</v>
      </c>
      <c r="AA21" s="50">
        <v>0</v>
      </c>
      <c r="AB21" s="55">
        <v>0</v>
      </c>
    </row>
    <row r="22" spans="1:28" ht="16.5" customHeight="1">
      <c r="A22" s="11" t="s">
        <v>81</v>
      </c>
      <c r="B22" s="19" t="s">
        <v>94</v>
      </c>
      <c r="C22" s="13">
        <f t="shared" si="0"/>
        <v>34</v>
      </c>
      <c r="D22" s="14">
        <v>2</v>
      </c>
      <c r="E22" s="14">
        <v>0</v>
      </c>
      <c r="F22" s="14">
        <v>2</v>
      </c>
      <c r="G22" s="14">
        <v>0</v>
      </c>
      <c r="H22" s="14">
        <v>4</v>
      </c>
      <c r="I22" s="14">
        <v>0</v>
      </c>
      <c r="J22" s="14">
        <v>0</v>
      </c>
      <c r="K22" s="14">
        <v>0</v>
      </c>
      <c r="L22" s="14">
        <v>5</v>
      </c>
      <c r="M22" s="14">
        <v>0</v>
      </c>
      <c r="N22" s="14">
        <v>5</v>
      </c>
      <c r="O22" s="14">
        <v>0</v>
      </c>
      <c r="P22" s="14">
        <v>1</v>
      </c>
      <c r="Q22" s="14">
        <v>0</v>
      </c>
      <c r="R22" s="14">
        <v>0</v>
      </c>
      <c r="S22" s="14">
        <v>0</v>
      </c>
      <c r="T22" s="14">
        <v>2</v>
      </c>
      <c r="U22" s="14">
        <v>0</v>
      </c>
      <c r="V22" s="14">
        <v>2</v>
      </c>
      <c r="W22" s="14">
        <v>0</v>
      </c>
      <c r="X22" s="14">
        <v>0</v>
      </c>
      <c r="Y22" s="14">
        <v>0</v>
      </c>
      <c r="Z22" s="14">
        <v>6</v>
      </c>
      <c r="AA22" s="50">
        <v>1</v>
      </c>
      <c r="AB22" s="55">
        <v>4</v>
      </c>
    </row>
    <row r="23" spans="1:28" ht="16.5" customHeight="1">
      <c r="A23" s="11" t="s">
        <v>29</v>
      </c>
      <c r="B23" s="19" t="s">
        <v>65</v>
      </c>
      <c r="C23" s="13">
        <f t="shared" si="0"/>
        <v>62</v>
      </c>
      <c r="D23" s="14">
        <v>0</v>
      </c>
      <c r="E23" s="14">
        <v>0</v>
      </c>
      <c r="F23" s="14">
        <v>0</v>
      </c>
      <c r="G23" s="14">
        <v>0</v>
      </c>
      <c r="H23" s="14">
        <v>1</v>
      </c>
      <c r="I23" s="14">
        <v>2</v>
      </c>
      <c r="J23" s="14">
        <v>1</v>
      </c>
      <c r="K23" s="14">
        <v>2</v>
      </c>
      <c r="L23" s="14">
        <v>1</v>
      </c>
      <c r="M23" s="14">
        <v>2</v>
      </c>
      <c r="N23" s="14">
        <v>1</v>
      </c>
      <c r="O23" s="14">
        <v>0</v>
      </c>
      <c r="P23" s="14">
        <v>1</v>
      </c>
      <c r="Q23" s="14">
        <v>0</v>
      </c>
      <c r="R23" s="14">
        <v>3</v>
      </c>
      <c r="S23" s="14">
        <v>2</v>
      </c>
      <c r="T23" s="14">
        <v>0</v>
      </c>
      <c r="U23" s="14">
        <v>1</v>
      </c>
      <c r="V23" s="14">
        <v>4</v>
      </c>
      <c r="W23" s="14">
        <v>0</v>
      </c>
      <c r="X23" s="14">
        <v>1</v>
      </c>
      <c r="Y23" s="14">
        <v>3</v>
      </c>
      <c r="Z23" s="14">
        <v>1</v>
      </c>
      <c r="AA23" s="50">
        <v>0</v>
      </c>
      <c r="AB23" s="55">
        <v>36</v>
      </c>
    </row>
    <row r="24" spans="1:28" ht="16.5" customHeight="1">
      <c r="A24" s="11" t="s">
        <v>47</v>
      </c>
      <c r="B24" s="19" t="s">
        <v>78</v>
      </c>
      <c r="C24" s="13">
        <f t="shared" si="0"/>
        <v>60</v>
      </c>
      <c r="D24" s="14">
        <v>2</v>
      </c>
      <c r="E24" s="14">
        <v>2</v>
      </c>
      <c r="F24" s="14">
        <v>1</v>
      </c>
      <c r="G24" s="14">
        <v>0</v>
      </c>
      <c r="H24" s="14">
        <v>7</v>
      </c>
      <c r="I24" s="14">
        <v>3</v>
      </c>
      <c r="J24" s="14">
        <v>2</v>
      </c>
      <c r="K24" s="14">
        <v>2</v>
      </c>
      <c r="L24" s="14">
        <v>2</v>
      </c>
      <c r="M24" s="14">
        <v>2</v>
      </c>
      <c r="N24" s="14">
        <v>2</v>
      </c>
      <c r="O24" s="14">
        <v>2</v>
      </c>
      <c r="P24" s="14">
        <v>3</v>
      </c>
      <c r="Q24" s="14">
        <v>0</v>
      </c>
      <c r="R24" s="14">
        <v>2</v>
      </c>
      <c r="S24" s="14">
        <v>0</v>
      </c>
      <c r="T24" s="14">
        <v>3</v>
      </c>
      <c r="U24" s="14">
        <v>1</v>
      </c>
      <c r="V24" s="14">
        <v>2</v>
      </c>
      <c r="W24" s="14">
        <v>0</v>
      </c>
      <c r="X24" s="14">
        <v>2</v>
      </c>
      <c r="Y24" s="14">
        <v>1</v>
      </c>
      <c r="Z24" s="14">
        <v>1</v>
      </c>
      <c r="AA24" s="50">
        <v>0</v>
      </c>
      <c r="AB24" s="55">
        <v>18</v>
      </c>
    </row>
    <row r="25" spans="1:28" ht="16.5" customHeight="1">
      <c r="A25" s="11" t="s">
        <v>47</v>
      </c>
      <c r="B25" s="19" t="s">
        <v>92</v>
      </c>
      <c r="C25" s="13">
        <f t="shared" si="0"/>
        <v>34</v>
      </c>
      <c r="D25" s="14">
        <v>1</v>
      </c>
      <c r="E25" s="14">
        <v>1</v>
      </c>
      <c r="F25" s="14">
        <v>0</v>
      </c>
      <c r="G25" s="14">
        <v>0</v>
      </c>
      <c r="H25" s="14">
        <v>7</v>
      </c>
      <c r="I25" s="14">
        <v>0</v>
      </c>
      <c r="J25" s="14">
        <v>0</v>
      </c>
      <c r="K25" s="14">
        <v>0</v>
      </c>
      <c r="L25" s="14">
        <v>2</v>
      </c>
      <c r="M25" s="14">
        <v>1</v>
      </c>
      <c r="N25" s="14">
        <v>2</v>
      </c>
      <c r="O25" s="14">
        <v>1</v>
      </c>
      <c r="P25" s="14">
        <v>0</v>
      </c>
      <c r="Q25" s="14">
        <v>0</v>
      </c>
      <c r="R25" s="14">
        <v>1</v>
      </c>
      <c r="S25" s="14">
        <v>0</v>
      </c>
      <c r="T25" s="14">
        <v>1</v>
      </c>
      <c r="U25" s="14">
        <v>2</v>
      </c>
      <c r="V25" s="14">
        <v>5</v>
      </c>
      <c r="W25" s="14">
        <v>3</v>
      </c>
      <c r="X25" s="14">
        <v>4</v>
      </c>
      <c r="Y25" s="14">
        <v>1</v>
      </c>
      <c r="Z25" s="14">
        <v>2</v>
      </c>
      <c r="AA25" s="50">
        <v>0</v>
      </c>
      <c r="AB25" s="55">
        <v>0</v>
      </c>
    </row>
    <row r="26" spans="1:28" ht="16.5" customHeight="1">
      <c r="A26" s="11" t="s">
        <v>81</v>
      </c>
      <c r="B26" s="19" t="s">
        <v>93</v>
      </c>
      <c r="C26" s="13">
        <f t="shared" si="0"/>
        <v>29</v>
      </c>
      <c r="D26" s="14">
        <v>0</v>
      </c>
      <c r="E26" s="14">
        <v>2</v>
      </c>
      <c r="F26" s="14">
        <v>0</v>
      </c>
      <c r="G26" s="14">
        <v>0</v>
      </c>
      <c r="H26" s="14">
        <v>2</v>
      </c>
      <c r="I26" s="14">
        <v>0</v>
      </c>
      <c r="J26" s="14">
        <v>0</v>
      </c>
      <c r="K26" s="14">
        <v>0</v>
      </c>
      <c r="L26" s="14">
        <v>1</v>
      </c>
      <c r="M26" s="14">
        <v>2</v>
      </c>
      <c r="N26" s="14">
        <v>2</v>
      </c>
      <c r="O26" s="14">
        <v>3</v>
      </c>
      <c r="P26" s="14">
        <v>1</v>
      </c>
      <c r="Q26" s="14">
        <v>1</v>
      </c>
      <c r="R26" s="14">
        <v>0</v>
      </c>
      <c r="S26" s="14">
        <v>0</v>
      </c>
      <c r="T26" s="14">
        <v>0</v>
      </c>
      <c r="U26" s="14">
        <v>0</v>
      </c>
      <c r="V26" s="14">
        <v>5</v>
      </c>
      <c r="W26" s="14">
        <v>1</v>
      </c>
      <c r="X26" s="14">
        <v>0</v>
      </c>
      <c r="Y26" s="14">
        <v>0</v>
      </c>
      <c r="Z26" s="14">
        <v>0</v>
      </c>
      <c r="AA26" s="50">
        <v>0</v>
      </c>
      <c r="AB26" s="55">
        <v>9</v>
      </c>
    </row>
    <row r="27" spans="1:28" ht="16.5" customHeight="1">
      <c r="A27" s="11" t="s">
        <v>86</v>
      </c>
      <c r="B27" s="19" t="s">
        <v>87</v>
      </c>
      <c r="C27" s="13">
        <f t="shared" si="0"/>
        <v>53</v>
      </c>
      <c r="D27" s="14">
        <v>1</v>
      </c>
      <c r="E27" s="14">
        <v>2</v>
      </c>
      <c r="F27" s="14">
        <v>1</v>
      </c>
      <c r="G27" s="14">
        <v>0</v>
      </c>
      <c r="H27" s="14">
        <v>1</v>
      </c>
      <c r="I27" s="14">
        <v>4</v>
      </c>
      <c r="J27" s="14">
        <v>2</v>
      </c>
      <c r="K27" s="14">
        <v>4</v>
      </c>
      <c r="L27" s="14">
        <v>5</v>
      </c>
      <c r="M27" s="14">
        <v>2</v>
      </c>
      <c r="N27" s="14">
        <v>3</v>
      </c>
      <c r="O27" s="14">
        <v>3</v>
      </c>
      <c r="P27" s="14">
        <v>0</v>
      </c>
      <c r="Q27" s="14">
        <v>0</v>
      </c>
      <c r="R27" s="14">
        <v>0</v>
      </c>
      <c r="S27" s="14">
        <v>1</v>
      </c>
      <c r="T27" s="14">
        <v>4</v>
      </c>
      <c r="U27" s="14">
        <v>4</v>
      </c>
      <c r="V27" s="14">
        <v>6</v>
      </c>
      <c r="W27" s="14">
        <v>2</v>
      </c>
      <c r="X27" s="14">
        <v>0</v>
      </c>
      <c r="Y27" s="14">
        <v>0</v>
      </c>
      <c r="Z27" s="14">
        <v>0</v>
      </c>
      <c r="AA27" s="50">
        <v>4</v>
      </c>
      <c r="AB27" s="55">
        <v>4</v>
      </c>
    </row>
    <row r="28" spans="1:28" ht="16.5" customHeight="1">
      <c r="A28" s="11" t="s">
        <v>91</v>
      </c>
      <c r="B28" s="19" t="s">
        <v>87</v>
      </c>
      <c r="C28" s="13">
        <f t="shared" si="0"/>
        <v>15</v>
      </c>
      <c r="D28" s="14">
        <v>1</v>
      </c>
      <c r="E28" s="14">
        <v>0</v>
      </c>
      <c r="F28" s="14">
        <v>0</v>
      </c>
      <c r="G28" s="14">
        <v>0</v>
      </c>
      <c r="H28" s="14">
        <v>0</v>
      </c>
      <c r="I28" s="14">
        <v>1</v>
      </c>
      <c r="J28" s="14">
        <v>0</v>
      </c>
      <c r="K28" s="14">
        <v>0</v>
      </c>
      <c r="L28" s="14">
        <v>2</v>
      </c>
      <c r="M28" s="14">
        <v>0</v>
      </c>
      <c r="N28" s="14">
        <v>0</v>
      </c>
      <c r="O28" s="14">
        <v>0</v>
      </c>
      <c r="P28" s="14">
        <v>1</v>
      </c>
      <c r="Q28" s="14">
        <v>0</v>
      </c>
      <c r="R28" s="14">
        <v>0</v>
      </c>
      <c r="S28" s="14">
        <v>0</v>
      </c>
      <c r="T28" s="14">
        <v>3</v>
      </c>
      <c r="U28" s="14">
        <v>0</v>
      </c>
      <c r="V28" s="14">
        <v>2</v>
      </c>
      <c r="W28" s="14">
        <v>1</v>
      </c>
      <c r="X28" s="14">
        <v>0</v>
      </c>
      <c r="Y28" s="14">
        <v>0</v>
      </c>
      <c r="Z28" s="14">
        <v>0</v>
      </c>
      <c r="AA28" s="50">
        <v>0</v>
      </c>
      <c r="AB28" s="55">
        <v>4</v>
      </c>
    </row>
    <row r="29" spans="1:28" ht="16.5" customHeight="1">
      <c r="A29" s="11" t="s">
        <v>98</v>
      </c>
      <c r="B29" s="19" t="s">
        <v>87</v>
      </c>
      <c r="C29" s="13">
        <f t="shared" si="0"/>
        <v>17</v>
      </c>
      <c r="D29" s="14">
        <v>0</v>
      </c>
      <c r="E29" s="14">
        <v>0</v>
      </c>
      <c r="F29" s="14">
        <v>0</v>
      </c>
      <c r="G29" s="14">
        <v>0</v>
      </c>
      <c r="H29" s="14">
        <v>2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</v>
      </c>
      <c r="O29" s="14">
        <v>2</v>
      </c>
      <c r="P29" s="14">
        <v>2</v>
      </c>
      <c r="Q29" s="14">
        <v>0</v>
      </c>
      <c r="R29" s="14">
        <v>2</v>
      </c>
      <c r="S29" s="14">
        <v>0</v>
      </c>
      <c r="T29" s="14">
        <v>1</v>
      </c>
      <c r="U29" s="14">
        <v>1</v>
      </c>
      <c r="V29" s="14">
        <v>2</v>
      </c>
      <c r="W29" s="14">
        <v>2</v>
      </c>
      <c r="X29" s="14">
        <v>0</v>
      </c>
      <c r="Y29" s="14">
        <v>0</v>
      </c>
      <c r="Z29" s="14">
        <v>0</v>
      </c>
      <c r="AA29" s="50">
        <v>0</v>
      </c>
      <c r="AB29" s="55">
        <v>2</v>
      </c>
    </row>
    <row r="30" spans="1:28" ht="16.5" customHeight="1">
      <c r="A30" s="11" t="s">
        <v>79</v>
      </c>
      <c r="B30" s="19" t="s">
        <v>80</v>
      </c>
      <c r="C30" s="13">
        <f t="shared" si="0"/>
        <v>24</v>
      </c>
      <c r="D30" s="14">
        <v>1</v>
      </c>
      <c r="E30" s="14">
        <v>3</v>
      </c>
      <c r="F30" s="14">
        <v>0</v>
      </c>
      <c r="G30" s="14">
        <v>2</v>
      </c>
      <c r="H30" s="14">
        <v>0</v>
      </c>
      <c r="I30" s="14">
        <v>3</v>
      </c>
      <c r="J30" s="14">
        <v>0</v>
      </c>
      <c r="K30" s="14">
        <v>0</v>
      </c>
      <c r="L30" s="14">
        <v>1</v>
      </c>
      <c r="M30" s="14">
        <v>3</v>
      </c>
      <c r="N30" s="14">
        <v>2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1</v>
      </c>
      <c r="V30" s="14">
        <v>0</v>
      </c>
      <c r="W30" s="14">
        <v>0</v>
      </c>
      <c r="X30" s="14">
        <v>1</v>
      </c>
      <c r="Y30" s="14">
        <v>3</v>
      </c>
      <c r="Z30" s="14">
        <v>0</v>
      </c>
      <c r="AA30" s="50">
        <v>4</v>
      </c>
      <c r="AB30" s="55">
        <v>0</v>
      </c>
    </row>
    <row r="31" spans="1:28" ht="18">
      <c r="A31" s="15"/>
      <c r="B31" s="16" t="s">
        <v>62</v>
      </c>
      <c r="C31" s="17">
        <f aca="true" t="shared" si="1" ref="C31:AB31">SUM(C5:C30)</f>
        <v>1055</v>
      </c>
      <c r="D31" s="18">
        <f t="shared" si="1"/>
        <v>54</v>
      </c>
      <c r="E31" s="18">
        <f t="shared" si="1"/>
        <v>23</v>
      </c>
      <c r="F31" s="18">
        <f t="shared" si="1"/>
        <v>15</v>
      </c>
      <c r="G31" s="18">
        <f t="shared" si="1"/>
        <v>10</v>
      </c>
      <c r="H31" s="18">
        <f t="shared" si="1"/>
        <v>92</v>
      </c>
      <c r="I31" s="18">
        <f t="shared" si="1"/>
        <v>39</v>
      </c>
      <c r="J31" s="18">
        <f t="shared" si="1"/>
        <v>27</v>
      </c>
      <c r="K31" s="18">
        <f t="shared" si="1"/>
        <v>23</v>
      </c>
      <c r="L31" s="18">
        <f t="shared" si="1"/>
        <v>55</v>
      </c>
      <c r="M31" s="18">
        <f t="shared" si="1"/>
        <v>27</v>
      </c>
      <c r="N31" s="18">
        <f t="shared" si="1"/>
        <v>66</v>
      </c>
      <c r="O31" s="18">
        <f t="shared" si="1"/>
        <v>33</v>
      </c>
      <c r="P31" s="18">
        <f t="shared" si="1"/>
        <v>25</v>
      </c>
      <c r="Q31" s="18">
        <f t="shared" si="1"/>
        <v>4</v>
      </c>
      <c r="R31" s="18">
        <f t="shared" si="1"/>
        <v>29</v>
      </c>
      <c r="S31" s="18">
        <f t="shared" si="1"/>
        <v>12</v>
      </c>
      <c r="T31" s="18">
        <f t="shared" si="1"/>
        <v>34</v>
      </c>
      <c r="U31" s="18">
        <f t="shared" si="1"/>
        <v>17</v>
      </c>
      <c r="V31" s="18">
        <f t="shared" si="1"/>
        <v>79</v>
      </c>
      <c r="W31" s="18">
        <f t="shared" si="1"/>
        <v>27</v>
      </c>
      <c r="X31" s="18">
        <f t="shared" si="1"/>
        <v>52</v>
      </c>
      <c r="Y31" s="18">
        <f t="shared" si="1"/>
        <v>19</v>
      </c>
      <c r="Z31" s="18">
        <f t="shared" si="1"/>
        <v>47</v>
      </c>
      <c r="AA31" s="18">
        <f t="shared" si="1"/>
        <v>23</v>
      </c>
      <c r="AB31" s="18">
        <f t="shared" si="1"/>
        <v>223</v>
      </c>
    </row>
  </sheetData>
  <sheetProtection/>
  <printOptions/>
  <pageMargins left="0.7874015748031497" right="0" top="0.4724409448818898" bottom="0.1968503937007874" header="0.31496062992125984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H2" sqref="H2"/>
    </sheetView>
  </sheetViews>
  <sheetFormatPr defaultColWidth="10.90625" defaultRowHeight="18"/>
  <cols>
    <col min="1" max="1" width="4.36328125" style="0" customWidth="1"/>
    <col min="2" max="2" width="9.0859375" style="0" customWidth="1"/>
    <col min="3" max="3" width="3.6328125" style="1" customWidth="1"/>
    <col min="4" max="4" width="3.90625" style="1" customWidth="1"/>
    <col min="5" max="5" width="2.8125" style="1" customWidth="1"/>
    <col min="6" max="6" width="3.18359375" style="1" customWidth="1"/>
    <col min="7" max="7" width="3.36328125" style="1" customWidth="1"/>
    <col min="8" max="8" width="3.2734375" style="1" customWidth="1"/>
    <col min="9" max="9" width="3.18359375" style="1" customWidth="1"/>
    <col min="10" max="10" width="2.99609375" style="1" customWidth="1"/>
    <col min="11" max="11" width="3.2734375" style="1" customWidth="1"/>
    <col min="12" max="12" width="2.99609375" style="1" customWidth="1"/>
    <col min="13" max="13" width="3.36328125" style="1" customWidth="1"/>
    <col min="14" max="23" width="2.99609375" style="1" customWidth="1"/>
    <col min="24" max="24" width="3.453125" style="1" customWidth="1"/>
    <col min="25" max="25" width="2.99609375" style="1" customWidth="1"/>
    <col min="26" max="26" width="3.36328125" style="1" customWidth="1"/>
    <col min="27" max="27" width="2.99609375" style="1" customWidth="1"/>
    <col min="28" max="29" width="2.90625" style="0" customWidth="1"/>
  </cols>
  <sheetData>
    <row r="1" spans="1:9" ht="19.5">
      <c r="A1" s="2" t="s">
        <v>205</v>
      </c>
      <c r="B1" s="3"/>
      <c r="C1" s="4"/>
      <c r="D1" s="4"/>
      <c r="E1" s="4"/>
      <c r="F1" s="4"/>
      <c r="G1" s="4"/>
      <c r="H1" s="4"/>
      <c r="I1" s="4"/>
    </row>
    <row r="2" spans="1:9" ht="19.5">
      <c r="A2" s="2" t="s">
        <v>101</v>
      </c>
      <c r="B2" s="3"/>
      <c r="D2" s="5"/>
      <c r="E2" s="5" t="s">
        <v>1</v>
      </c>
      <c r="F2" s="5"/>
      <c r="G2" s="5"/>
      <c r="H2" s="4" t="s">
        <v>203</v>
      </c>
      <c r="I2" s="5"/>
    </row>
    <row r="4" spans="1:28" ht="23.25" customHeight="1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  <c r="X4" s="10" t="s">
        <v>25</v>
      </c>
      <c r="Y4" s="10" t="s">
        <v>26</v>
      </c>
      <c r="Z4" s="10" t="s">
        <v>27</v>
      </c>
      <c r="AA4" s="10" t="s">
        <v>28</v>
      </c>
      <c r="AB4" s="48" t="s">
        <v>212</v>
      </c>
    </row>
    <row r="5" spans="1:28" ht="13.5" customHeight="1">
      <c r="A5" s="11" t="s">
        <v>47</v>
      </c>
      <c r="B5" s="12" t="s">
        <v>133</v>
      </c>
      <c r="C5" s="13">
        <f>SUM(D5:AB5)</f>
        <v>20</v>
      </c>
      <c r="D5" s="20">
        <v>0</v>
      </c>
      <c r="E5" s="20">
        <v>0</v>
      </c>
      <c r="F5" s="20">
        <v>0</v>
      </c>
      <c r="G5" s="20">
        <v>0</v>
      </c>
      <c r="H5" s="20">
        <v>2</v>
      </c>
      <c r="I5" s="20">
        <v>0</v>
      </c>
      <c r="J5" s="20">
        <v>2</v>
      </c>
      <c r="K5" s="20">
        <v>0</v>
      </c>
      <c r="L5" s="20">
        <v>0</v>
      </c>
      <c r="M5" s="20">
        <v>0</v>
      </c>
      <c r="N5" s="20">
        <v>1</v>
      </c>
      <c r="O5" s="20">
        <v>0</v>
      </c>
      <c r="P5" s="20">
        <v>3</v>
      </c>
      <c r="Q5" s="20">
        <v>0</v>
      </c>
      <c r="R5" s="20">
        <v>2</v>
      </c>
      <c r="S5" s="20">
        <v>0</v>
      </c>
      <c r="T5" s="20">
        <v>1</v>
      </c>
      <c r="U5" s="20">
        <v>0</v>
      </c>
      <c r="V5" s="20">
        <v>2</v>
      </c>
      <c r="W5" s="20">
        <v>0</v>
      </c>
      <c r="X5" s="20">
        <v>0</v>
      </c>
      <c r="Y5" s="20">
        <v>0</v>
      </c>
      <c r="Z5" s="20">
        <v>0</v>
      </c>
      <c r="AA5" s="51">
        <v>0</v>
      </c>
      <c r="AB5" s="55">
        <v>7</v>
      </c>
    </row>
    <row r="6" spans="1:28" ht="13.5" customHeight="1">
      <c r="A6" s="11" t="s">
        <v>84</v>
      </c>
      <c r="B6" s="12" t="s">
        <v>131</v>
      </c>
      <c r="C6" s="13">
        <f aca="true" t="shared" si="0" ref="C6:C33">SUM(D6:AB6)</f>
        <v>19</v>
      </c>
      <c r="D6" s="20">
        <v>0</v>
      </c>
      <c r="E6" s="20">
        <v>0</v>
      </c>
      <c r="F6" s="20">
        <v>0</v>
      </c>
      <c r="G6" s="20">
        <v>0</v>
      </c>
      <c r="H6" s="20">
        <v>1</v>
      </c>
      <c r="I6" s="20">
        <v>1</v>
      </c>
      <c r="J6" s="20">
        <v>1</v>
      </c>
      <c r="K6" s="20">
        <v>1</v>
      </c>
      <c r="L6" s="20">
        <v>0</v>
      </c>
      <c r="M6" s="20">
        <v>1</v>
      </c>
      <c r="N6" s="20">
        <v>1</v>
      </c>
      <c r="O6" s="20">
        <v>0</v>
      </c>
      <c r="P6" s="20">
        <v>1</v>
      </c>
      <c r="Q6" s="20">
        <v>0</v>
      </c>
      <c r="R6" s="20">
        <v>0</v>
      </c>
      <c r="S6" s="20">
        <v>2</v>
      </c>
      <c r="T6" s="20">
        <v>5</v>
      </c>
      <c r="U6" s="20">
        <v>0</v>
      </c>
      <c r="V6" s="20">
        <v>4</v>
      </c>
      <c r="W6" s="20">
        <v>1</v>
      </c>
      <c r="X6" s="20">
        <v>0</v>
      </c>
      <c r="Y6" s="20">
        <v>0</v>
      </c>
      <c r="Z6" s="20">
        <v>0</v>
      </c>
      <c r="AA6" s="51">
        <v>0</v>
      </c>
      <c r="AB6" s="55">
        <v>0</v>
      </c>
    </row>
    <row r="7" spans="1:28" ht="13.5" customHeight="1">
      <c r="A7" s="11" t="s">
        <v>81</v>
      </c>
      <c r="B7" s="12" t="s">
        <v>132</v>
      </c>
      <c r="C7" s="13">
        <f t="shared" si="0"/>
        <v>24</v>
      </c>
      <c r="D7" s="20">
        <v>1</v>
      </c>
      <c r="E7" s="20">
        <v>0</v>
      </c>
      <c r="F7" s="20">
        <v>0</v>
      </c>
      <c r="G7" s="20">
        <v>0</v>
      </c>
      <c r="H7" s="20">
        <v>1</v>
      </c>
      <c r="I7" s="20">
        <v>0</v>
      </c>
      <c r="J7" s="20">
        <v>1</v>
      </c>
      <c r="K7" s="20">
        <v>0</v>
      </c>
      <c r="L7" s="20">
        <v>1</v>
      </c>
      <c r="M7" s="20">
        <v>1</v>
      </c>
      <c r="N7" s="20">
        <v>2</v>
      </c>
      <c r="O7" s="20">
        <v>1</v>
      </c>
      <c r="P7" s="20">
        <v>2</v>
      </c>
      <c r="Q7" s="20">
        <v>0</v>
      </c>
      <c r="R7" s="20">
        <v>2</v>
      </c>
      <c r="S7" s="20">
        <v>0</v>
      </c>
      <c r="T7" s="20">
        <v>3</v>
      </c>
      <c r="U7" s="20">
        <v>1</v>
      </c>
      <c r="V7" s="20">
        <v>3</v>
      </c>
      <c r="W7" s="20">
        <v>1</v>
      </c>
      <c r="X7" s="20">
        <v>0</v>
      </c>
      <c r="Y7" s="20">
        <v>0</v>
      </c>
      <c r="Z7" s="20">
        <v>0</v>
      </c>
      <c r="AA7" s="51">
        <v>0</v>
      </c>
      <c r="AB7" s="55">
        <v>4</v>
      </c>
    </row>
    <row r="8" spans="1:28" ht="13.5" customHeight="1">
      <c r="A8" s="11" t="s">
        <v>112</v>
      </c>
      <c r="B8" s="12" t="s">
        <v>113</v>
      </c>
      <c r="C8" s="13">
        <f t="shared" si="0"/>
        <v>30</v>
      </c>
      <c r="D8" s="20">
        <v>0</v>
      </c>
      <c r="E8" s="20">
        <v>0</v>
      </c>
      <c r="F8" s="20">
        <v>0</v>
      </c>
      <c r="G8" s="20">
        <v>0</v>
      </c>
      <c r="H8" s="20">
        <v>7</v>
      </c>
      <c r="I8" s="20">
        <v>1</v>
      </c>
      <c r="J8" s="20">
        <v>0</v>
      </c>
      <c r="K8" s="20">
        <v>2</v>
      </c>
      <c r="L8" s="20">
        <v>0</v>
      </c>
      <c r="M8" s="20">
        <v>2</v>
      </c>
      <c r="N8" s="20">
        <v>1</v>
      </c>
      <c r="O8" s="20">
        <v>1</v>
      </c>
      <c r="P8" s="20">
        <v>0</v>
      </c>
      <c r="Q8" s="20">
        <v>0</v>
      </c>
      <c r="R8" s="20">
        <v>1</v>
      </c>
      <c r="S8" s="20">
        <v>1</v>
      </c>
      <c r="T8" s="20">
        <v>3</v>
      </c>
      <c r="U8" s="20">
        <v>0</v>
      </c>
      <c r="V8" s="20">
        <v>9</v>
      </c>
      <c r="W8" s="20">
        <v>0</v>
      </c>
      <c r="X8" s="20">
        <v>1</v>
      </c>
      <c r="Y8" s="20">
        <v>0</v>
      </c>
      <c r="Z8" s="20">
        <v>0</v>
      </c>
      <c r="AA8" s="51">
        <v>0</v>
      </c>
      <c r="AB8" s="55">
        <v>1</v>
      </c>
    </row>
    <row r="9" spans="1:28" ht="13.5" customHeight="1">
      <c r="A9" s="11" t="s">
        <v>84</v>
      </c>
      <c r="B9" s="12" t="s">
        <v>104</v>
      </c>
      <c r="C9" s="13">
        <f t="shared" si="0"/>
        <v>72</v>
      </c>
      <c r="D9" s="20">
        <v>3</v>
      </c>
      <c r="E9" s="20">
        <v>0</v>
      </c>
      <c r="F9" s="20">
        <v>0</v>
      </c>
      <c r="G9" s="20">
        <v>2</v>
      </c>
      <c r="H9" s="20">
        <v>7</v>
      </c>
      <c r="I9" s="20">
        <v>9</v>
      </c>
      <c r="J9" s="20">
        <v>3</v>
      </c>
      <c r="K9" s="20">
        <v>2</v>
      </c>
      <c r="L9" s="20">
        <v>6</v>
      </c>
      <c r="M9" s="20">
        <v>3</v>
      </c>
      <c r="N9" s="20">
        <v>3</v>
      </c>
      <c r="O9" s="20">
        <v>1</v>
      </c>
      <c r="P9" s="20">
        <v>0</v>
      </c>
      <c r="Q9" s="20">
        <v>2</v>
      </c>
      <c r="R9" s="20">
        <v>0</v>
      </c>
      <c r="S9" s="20">
        <v>1</v>
      </c>
      <c r="T9" s="20">
        <v>4</v>
      </c>
      <c r="U9" s="20">
        <v>1</v>
      </c>
      <c r="V9" s="20">
        <v>3</v>
      </c>
      <c r="W9" s="20">
        <v>1</v>
      </c>
      <c r="X9" s="20">
        <v>5</v>
      </c>
      <c r="Y9" s="20">
        <v>2</v>
      </c>
      <c r="Z9" s="20">
        <v>5</v>
      </c>
      <c r="AA9" s="51">
        <v>4</v>
      </c>
      <c r="AB9" s="55">
        <v>5</v>
      </c>
    </row>
    <row r="10" spans="1:28" ht="13.5" customHeight="1">
      <c r="A10" s="11" t="s">
        <v>35</v>
      </c>
      <c r="B10" s="12" t="s">
        <v>125</v>
      </c>
      <c r="C10" s="13">
        <f t="shared" si="0"/>
        <v>22</v>
      </c>
      <c r="D10" s="20">
        <v>2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2</v>
      </c>
      <c r="K10" s="20">
        <v>0</v>
      </c>
      <c r="L10" s="20">
        <v>0</v>
      </c>
      <c r="M10" s="20">
        <v>0</v>
      </c>
      <c r="N10" s="20">
        <v>1</v>
      </c>
      <c r="O10" s="20">
        <v>2</v>
      </c>
      <c r="P10" s="20">
        <v>0</v>
      </c>
      <c r="Q10" s="20">
        <v>0</v>
      </c>
      <c r="R10" s="20">
        <v>2</v>
      </c>
      <c r="S10" s="20">
        <v>0</v>
      </c>
      <c r="T10" s="20">
        <v>5</v>
      </c>
      <c r="U10" s="20">
        <v>0</v>
      </c>
      <c r="V10" s="20">
        <v>6</v>
      </c>
      <c r="W10" s="20">
        <v>1</v>
      </c>
      <c r="X10" s="20">
        <v>0</v>
      </c>
      <c r="Y10" s="20">
        <v>0</v>
      </c>
      <c r="Z10" s="20">
        <v>0</v>
      </c>
      <c r="AA10" s="51">
        <v>0</v>
      </c>
      <c r="AB10" s="55">
        <v>0</v>
      </c>
    </row>
    <row r="11" spans="1:28" ht="13.5" customHeight="1">
      <c r="A11" s="11" t="s">
        <v>47</v>
      </c>
      <c r="B11" s="12" t="s">
        <v>115</v>
      </c>
      <c r="C11" s="13">
        <f t="shared" si="0"/>
        <v>33</v>
      </c>
      <c r="D11" s="20">
        <v>2</v>
      </c>
      <c r="E11" s="20">
        <v>0</v>
      </c>
      <c r="F11" s="20">
        <v>1</v>
      </c>
      <c r="G11" s="20">
        <v>0</v>
      </c>
      <c r="H11" s="20">
        <v>1</v>
      </c>
      <c r="I11" s="20">
        <v>1</v>
      </c>
      <c r="J11" s="20">
        <v>1</v>
      </c>
      <c r="K11" s="20">
        <v>1</v>
      </c>
      <c r="L11" s="20">
        <v>7</v>
      </c>
      <c r="M11" s="20">
        <v>0</v>
      </c>
      <c r="N11" s="20">
        <v>3</v>
      </c>
      <c r="O11" s="20">
        <v>1</v>
      </c>
      <c r="P11" s="20">
        <v>0</v>
      </c>
      <c r="Q11" s="20">
        <v>0</v>
      </c>
      <c r="R11" s="20">
        <v>2</v>
      </c>
      <c r="S11" s="20">
        <v>1</v>
      </c>
      <c r="T11" s="20">
        <v>2</v>
      </c>
      <c r="U11" s="20">
        <v>0</v>
      </c>
      <c r="V11" s="20">
        <v>2</v>
      </c>
      <c r="W11" s="20">
        <v>0</v>
      </c>
      <c r="X11" s="20">
        <v>3</v>
      </c>
      <c r="Y11" s="20">
        <v>0</v>
      </c>
      <c r="Z11" s="20">
        <v>4</v>
      </c>
      <c r="AA11" s="51">
        <v>1</v>
      </c>
      <c r="AB11" s="55">
        <v>0</v>
      </c>
    </row>
    <row r="12" spans="1:28" ht="13.5" customHeight="1">
      <c r="A12" s="11" t="s">
        <v>109</v>
      </c>
      <c r="B12" s="12" t="s">
        <v>118</v>
      </c>
      <c r="C12" s="13">
        <f t="shared" si="0"/>
        <v>33</v>
      </c>
      <c r="D12" s="20">
        <v>1</v>
      </c>
      <c r="E12" s="20">
        <v>1</v>
      </c>
      <c r="F12" s="20">
        <v>2</v>
      </c>
      <c r="G12" s="20">
        <v>0</v>
      </c>
      <c r="H12" s="20">
        <v>8</v>
      </c>
      <c r="I12" s="20">
        <v>2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2</v>
      </c>
      <c r="P12" s="20">
        <v>1</v>
      </c>
      <c r="Q12" s="20">
        <v>0</v>
      </c>
      <c r="R12" s="20">
        <v>3</v>
      </c>
      <c r="S12" s="20">
        <v>1</v>
      </c>
      <c r="T12" s="20">
        <v>1</v>
      </c>
      <c r="U12" s="20">
        <v>3</v>
      </c>
      <c r="V12" s="20">
        <v>4</v>
      </c>
      <c r="W12" s="20">
        <v>1</v>
      </c>
      <c r="X12" s="20">
        <v>2</v>
      </c>
      <c r="Y12" s="20">
        <v>0</v>
      </c>
      <c r="Z12" s="20">
        <v>1</v>
      </c>
      <c r="AA12" s="51">
        <v>0</v>
      </c>
      <c r="AB12" s="55">
        <v>0</v>
      </c>
    </row>
    <row r="13" spans="1:28" ht="13.5" customHeight="1">
      <c r="A13" s="11" t="s">
        <v>123</v>
      </c>
      <c r="B13" s="12" t="s">
        <v>124</v>
      </c>
      <c r="C13" s="13">
        <f t="shared" si="0"/>
        <v>33</v>
      </c>
      <c r="D13" s="20">
        <v>1</v>
      </c>
      <c r="E13" s="20">
        <v>0</v>
      </c>
      <c r="F13" s="20">
        <v>0</v>
      </c>
      <c r="G13" s="20">
        <v>0</v>
      </c>
      <c r="H13" s="20">
        <v>0</v>
      </c>
      <c r="I13" s="20">
        <v>2</v>
      </c>
      <c r="J13" s="20">
        <v>2</v>
      </c>
      <c r="K13" s="20">
        <v>0</v>
      </c>
      <c r="L13" s="20">
        <v>2</v>
      </c>
      <c r="M13" s="20">
        <v>0</v>
      </c>
      <c r="N13" s="20">
        <v>1</v>
      </c>
      <c r="O13" s="20">
        <v>1</v>
      </c>
      <c r="P13" s="20">
        <v>0</v>
      </c>
      <c r="Q13" s="20">
        <v>0</v>
      </c>
      <c r="R13" s="20">
        <v>1</v>
      </c>
      <c r="S13" s="20">
        <v>0</v>
      </c>
      <c r="T13" s="20">
        <v>4</v>
      </c>
      <c r="U13" s="20">
        <v>0</v>
      </c>
      <c r="V13" s="20">
        <v>6</v>
      </c>
      <c r="W13" s="20">
        <v>7</v>
      </c>
      <c r="X13" s="20">
        <v>0</v>
      </c>
      <c r="Y13" s="20">
        <v>0</v>
      </c>
      <c r="Z13" s="20">
        <v>0</v>
      </c>
      <c r="AA13" s="51">
        <v>0</v>
      </c>
      <c r="AB13" s="55">
        <v>6</v>
      </c>
    </row>
    <row r="14" spans="1:28" ht="13.5" customHeight="1">
      <c r="A14" s="11" t="s">
        <v>105</v>
      </c>
      <c r="B14" s="12" t="s">
        <v>106</v>
      </c>
      <c r="C14" s="13">
        <f t="shared" si="0"/>
        <v>38</v>
      </c>
      <c r="D14" s="20">
        <v>1</v>
      </c>
      <c r="E14" s="20">
        <v>2</v>
      </c>
      <c r="F14" s="20">
        <v>0</v>
      </c>
      <c r="G14" s="20">
        <v>0</v>
      </c>
      <c r="H14" s="20">
        <v>5</v>
      </c>
      <c r="I14" s="20">
        <v>3</v>
      </c>
      <c r="J14" s="20">
        <v>1</v>
      </c>
      <c r="K14" s="20">
        <v>1</v>
      </c>
      <c r="L14" s="20">
        <v>3</v>
      </c>
      <c r="M14" s="20">
        <v>1</v>
      </c>
      <c r="N14" s="20">
        <v>2</v>
      </c>
      <c r="O14" s="20">
        <v>0</v>
      </c>
      <c r="P14" s="20">
        <v>1</v>
      </c>
      <c r="Q14" s="20">
        <v>0</v>
      </c>
      <c r="R14" s="20">
        <v>0</v>
      </c>
      <c r="S14" s="20">
        <v>0</v>
      </c>
      <c r="T14" s="20">
        <v>0</v>
      </c>
      <c r="U14" s="20">
        <v>3</v>
      </c>
      <c r="V14" s="20">
        <v>3</v>
      </c>
      <c r="W14" s="20">
        <v>1</v>
      </c>
      <c r="X14" s="20">
        <v>1</v>
      </c>
      <c r="Y14" s="20">
        <v>1</v>
      </c>
      <c r="Z14" s="20">
        <v>0</v>
      </c>
      <c r="AA14" s="51">
        <v>0</v>
      </c>
      <c r="AB14" s="55">
        <v>9</v>
      </c>
    </row>
    <row r="15" spans="1:28" ht="13.5" customHeight="1">
      <c r="A15" s="11" t="s">
        <v>47</v>
      </c>
      <c r="B15" s="12" t="s">
        <v>128</v>
      </c>
      <c r="C15" s="13">
        <f t="shared" si="0"/>
        <v>14</v>
      </c>
      <c r="D15" s="20">
        <v>0</v>
      </c>
      <c r="E15" s="20">
        <v>0</v>
      </c>
      <c r="F15" s="20">
        <v>0</v>
      </c>
      <c r="G15" s="20">
        <v>0</v>
      </c>
      <c r="H15" s="20">
        <v>2</v>
      </c>
      <c r="I15" s="20">
        <v>0</v>
      </c>
      <c r="J15" s="20">
        <v>1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1</v>
      </c>
      <c r="Q15" s="20">
        <v>0</v>
      </c>
      <c r="R15" s="20">
        <v>2</v>
      </c>
      <c r="S15" s="20">
        <v>0</v>
      </c>
      <c r="T15" s="20">
        <v>1</v>
      </c>
      <c r="U15" s="20">
        <v>0</v>
      </c>
      <c r="V15" s="20">
        <v>7</v>
      </c>
      <c r="W15" s="20">
        <v>0</v>
      </c>
      <c r="X15" s="20">
        <v>0</v>
      </c>
      <c r="Y15" s="20">
        <v>0</v>
      </c>
      <c r="Z15" s="20">
        <v>0</v>
      </c>
      <c r="AA15" s="51">
        <v>0</v>
      </c>
      <c r="AB15" s="55">
        <v>0</v>
      </c>
    </row>
    <row r="16" spans="1:28" ht="13.5" customHeight="1">
      <c r="A16" s="11" t="s">
        <v>79</v>
      </c>
      <c r="B16" s="12" t="s">
        <v>201</v>
      </c>
      <c r="C16" s="13">
        <f t="shared" si="0"/>
        <v>42</v>
      </c>
      <c r="D16" s="20">
        <v>0</v>
      </c>
      <c r="E16" s="20">
        <v>2</v>
      </c>
      <c r="F16" s="20">
        <v>5</v>
      </c>
      <c r="G16" s="20">
        <v>1</v>
      </c>
      <c r="H16" s="20">
        <v>3</v>
      </c>
      <c r="I16" s="20">
        <v>2</v>
      </c>
      <c r="J16" s="20">
        <v>2</v>
      </c>
      <c r="K16" s="20">
        <v>0</v>
      </c>
      <c r="L16" s="20">
        <v>2</v>
      </c>
      <c r="M16" s="20">
        <v>0</v>
      </c>
      <c r="N16" s="20">
        <v>3</v>
      </c>
      <c r="O16" s="20">
        <v>3</v>
      </c>
      <c r="P16" s="20">
        <v>0</v>
      </c>
      <c r="Q16" s="20">
        <v>2</v>
      </c>
      <c r="R16" s="20">
        <v>4</v>
      </c>
      <c r="S16" s="20">
        <v>2</v>
      </c>
      <c r="T16" s="20">
        <v>1</v>
      </c>
      <c r="U16" s="20">
        <v>1</v>
      </c>
      <c r="V16" s="20">
        <v>1</v>
      </c>
      <c r="W16" s="20">
        <v>2</v>
      </c>
      <c r="X16" s="20">
        <v>0</v>
      </c>
      <c r="Y16" s="20">
        <v>0</v>
      </c>
      <c r="Z16" s="20">
        <v>0</v>
      </c>
      <c r="AA16" s="51">
        <v>0</v>
      </c>
      <c r="AB16" s="55">
        <v>6</v>
      </c>
    </row>
    <row r="17" spans="1:28" ht="13.5" customHeight="1">
      <c r="A17" s="11" t="s">
        <v>79</v>
      </c>
      <c r="B17" s="12" t="s">
        <v>108</v>
      </c>
      <c r="C17" s="13">
        <f t="shared" si="0"/>
        <v>47</v>
      </c>
      <c r="D17" s="20">
        <v>0</v>
      </c>
      <c r="E17" s="20">
        <v>0</v>
      </c>
      <c r="F17" s="20">
        <v>3</v>
      </c>
      <c r="G17" s="20">
        <v>1</v>
      </c>
      <c r="H17" s="20">
        <v>4</v>
      </c>
      <c r="I17" s="20">
        <v>2</v>
      </c>
      <c r="J17" s="20">
        <v>2</v>
      </c>
      <c r="K17" s="20">
        <v>1</v>
      </c>
      <c r="L17" s="20">
        <v>3</v>
      </c>
      <c r="M17" s="20">
        <v>1</v>
      </c>
      <c r="N17" s="20">
        <v>2</v>
      </c>
      <c r="O17" s="20">
        <v>1</v>
      </c>
      <c r="P17" s="20">
        <v>4</v>
      </c>
      <c r="Q17" s="20">
        <v>0</v>
      </c>
      <c r="R17" s="20">
        <v>1</v>
      </c>
      <c r="S17" s="20">
        <v>4</v>
      </c>
      <c r="T17" s="20">
        <v>4</v>
      </c>
      <c r="U17" s="20">
        <v>2</v>
      </c>
      <c r="V17" s="20">
        <v>6</v>
      </c>
      <c r="W17" s="20">
        <v>3</v>
      </c>
      <c r="X17" s="20">
        <v>0</v>
      </c>
      <c r="Y17" s="20">
        <v>0</v>
      </c>
      <c r="Z17" s="20">
        <v>3</v>
      </c>
      <c r="AA17" s="51">
        <v>0</v>
      </c>
      <c r="AB17" s="55">
        <v>0</v>
      </c>
    </row>
    <row r="18" spans="1:28" ht="13.5" customHeight="1">
      <c r="A18" s="11" t="s">
        <v>120</v>
      </c>
      <c r="B18" s="12" t="s">
        <v>121</v>
      </c>
      <c r="C18" s="13">
        <f t="shared" si="0"/>
        <v>29</v>
      </c>
      <c r="D18" s="20">
        <v>1</v>
      </c>
      <c r="E18" s="20">
        <v>1</v>
      </c>
      <c r="F18" s="20">
        <v>1</v>
      </c>
      <c r="G18" s="20">
        <v>0</v>
      </c>
      <c r="H18" s="20">
        <v>0</v>
      </c>
      <c r="I18" s="20">
        <v>0</v>
      </c>
      <c r="J18" s="20">
        <v>1</v>
      </c>
      <c r="K18" s="20">
        <v>0</v>
      </c>
      <c r="L18" s="20">
        <v>0</v>
      </c>
      <c r="M18" s="20">
        <v>0</v>
      </c>
      <c r="N18" s="20">
        <v>5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3</v>
      </c>
      <c r="U18" s="20">
        <v>1</v>
      </c>
      <c r="V18" s="20">
        <v>15</v>
      </c>
      <c r="W18" s="20">
        <v>0</v>
      </c>
      <c r="X18" s="20">
        <v>0</v>
      </c>
      <c r="Y18" s="20">
        <v>0</v>
      </c>
      <c r="Z18" s="20">
        <v>0</v>
      </c>
      <c r="AA18" s="51">
        <v>0</v>
      </c>
      <c r="AB18" s="55">
        <v>1</v>
      </c>
    </row>
    <row r="19" spans="1:28" ht="13.5" customHeight="1">
      <c r="A19" s="11" t="s">
        <v>109</v>
      </c>
      <c r="B19" s="12" t="s">
        <v>134</v>
      </c>
      <c r="C19" s="13">
        <f t="shared" si="0"/>
        <v>15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1</v>
      </c>
      <c r="L19" s="20">
        <v>1</v>
      </c>
      <c r="M19" s="20">
        <v>3</v>
      </c>
      <c r="N19" s="20">
        <v>0</v>
      </c>
      <c r="O19" s="20">
        <v>0</v>
      </c>
      <c r="P19" s="20">
        <v>2</v>
      </c>
      <c r="Q19" s="20">
        <v>0</v>
      </c>
      <c r="R19" s="20">
        <v>1</v>
      </c>
      <c r="S19" s="20">
        <v>0</v>
      </c>
      <c r="T19" s="20">
        <v>0</v>
      </c>
      <c r="U19" s="20">
        <v>0</v>
      </c>
      <c r="V19" s="20">
        <v>1</v>
      </c>
      <c r="W19" s="20">
        <v>0</v>
      </c>
      <c r="X19" s="20">
        <v>1</v>
      </c>
      <c r="Y19" s="20">
        <v>0</v>
      </c>
      <c r="Z19" s="20">
        <v>0</v>
      </c>
      <c r="AA19" s="51">
        <v>0</v>
      </c>
      <c r="AB19" s="55">
        <v>5</v>
      </c>
    </row>
    <row r="20" spans="1:28" ht="13.5" customHeight="1">
      <c r="A20" s="11" t="s">
        <v>84</v>
      </c>
      <c r="B20" s="12" t="s">
        <v>119</v>
      </c>
      <c r="C20" s="13">
        <f t="shared" si="0"/>
        <v>26</v>
      </c>
      <c r="D20" s="20">
        <v>0</v>
      </c>
      <c r="E20" s="20">
        <v>0</v>
      </c>
      <c r="F20" s="20">
        <v>0</v>
      </c>
      <c r="G20" s="20">
        <v>1</v>
      </c>
      <c r="H20" s="20">
        <v>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3</v>
      </c>
      <c r="O20" s="20">
        <v>1</v>
      </c>
      <c r="P20" s="20">
        <v>2</v>
      </c>
      <c r="Q20" s="20">
        <v>1</v>
      </c>
      <c r="R20" s="20">
        <v>1</v>
      </c>
      <c r="S20" s="20">
        <v>0</v>
      </c>
      <c r="T20" s="20">
        <v>5</v>
      </c>
      <c r="U20" s="20">
        <v>0</v>
      </c>
      <c r="V20" s="20">
        <v>4</v>
      </c>
      <c r="W20" s="20">
        <v>1</v>
      </c>
      <c r="X20" s="20">
        <v>0</v>
      </c>
      <c r="Y20" s="20">
        <v>0</v>
      </c>
      <c r="Z20" s="20">
        <v>0</v>
      </c>
      <c r="AA20" s="51">
        <v>0</v>
      </c>
      <c r="AB20" s="55">
        <v>5</v>
      </c>
    </row>
    <row r="21" spans="1:28" ht="13.5" customHeight="1">
      <c r="A21" s="11" t="s">
        <v>79</v>
      </c>
      <c r="B21" s="12" t="s">
        <v>122</v>
      </c>
      <c r="C21" s="13">
        <f t="shared" si="0"/>
        <v>38</v>
      </c>
      <c r="D21" s="20">
        <v>2</v>
      </c>
      <c r="E21" s="20">
        <v>2</v>
      </c>
      <c r="F21" s="20">
        <v>0</v>
      </c>
      <c r="G21" s="20">
        <v>0</v>
      </c>
      <c r="H21" s="20">
        <v>4</v>
      </c>
      <c r="I21" s="20">
        <v>0</v>
      </c>
      <c r="J21" s="20">
        <v>0</v>
      </c>
      <c r="K21" s="20">
        <v>0</v>
      </c>
      <c r="L21" s="20">
        <v>0</v>
      </c>
      <c r="M21" s="20">
        <v>3</v>
      </c>
      <c r="N21" s="20">
        <v>1</v>
      </c>
      <c r="O21" s="20">
        <v>3</v>
      </c>
      <c r="P21" s="20">
        <v>2</v>
      </c>
      <c r="Q21" s="20">
        <v>1</v>
      </c>
      <c r="R21" s="20">
        <v>1</v>
      </c>
      <c r="S21" s="20">
        <v>1</v>
      </c>
      <c r="T21" s="20">
        <v>2</v>
      </c>
      <c r="U21" s="20">
        <v>1</v>
      </c>
      <c r="V21" s="20">
        <v>3</v>
      </c>
      <c r="W21" s="20">
        <v>1</v>
      </c>
      <c r="X21" s="20">
        <v>3</v>
      </c>
      <c r="Y21" s="20">
        <v>1</v>
      </c>
      <c r="Z21" s="20">
        <v>2</v>
      </c>
      <c r="AA21" s="51">
        <v>2</v>
      </c>
      <c r="AB21" s="55">
        <v>3</v>
      </c>
    </row>
    <row r="22" spans="1:28" ht="13.5" customHeight="1">
      <c r="A22" s="11" t="s">
        <v>99</v>
      </c>
      <c r="B22" s="12" t="s">
        <v>114</v>
      </c>
      <c r="C22" s="13">
        <f t="shared" si="0"/>
        <v>46</v>
      </c>
      <c r="D22" s="20">
        <v>0</v>
      </c>
      <c r="E22" s="20">
        <v>1</v>
      </c>
      <c r="F22" s="20">
        <v>0</v>
      </c>
      <c r="G22" s="20">
        <v>0</v>
      </c>
      <c r="H22" s="20">
        <v>1</v>
      </c>
      <c r="I22" s="20">
        <v>3</v>
      </c>
      <c r="J22" s="20">
        <v>1</v>
      </c>
      <c r="K22" s="20">
        <v>4</v>
      </c>
      <c r="L22" s="20">
        <v>1</v>
      </c>
      <c r="M22" s="20">
        <v>1</v>
      </c>
      <c r="N22" s="20">
        <v>2</v>
      </c>
      <c r="O22" s="20">
        <v>1</v>
      </c>
      <c r="P22" s="20">
        <v>1</v>
      </c>
      <c r="Q22" s="20">
        <v>0</v>
      </c>
      <c r="R22" s="20">
        <v>2</v>
      </c>
      <c r="S22" s="20">
        <v>1</v>
      </c>
      <c r="T22" s="20">
        <v>6</v>
      </c>
      <c r="U22" s="20">
        <v>2</v>
      </c>
      <c r="V22" s="20">
        <v>16</v>
      </c>
      <c r="W22" s="20">
        <v>3</v>
      </c>
      <c r="X22" s="20">
        <v>0</v>
      </c>
      <c r="Y22" s="20">
        <v>0</v>
      </c>
      <c r="Z22" s="20">
        <v>0</v>
      </c>
      <c r="AA22" s="51">
        <v>0</v>
      </c>
      <c r="AB22" s="55">
        <v>0</v>
      </c>
    </row>
    <row r="23" spans="1:28" ht="13.5" customHeight="1">
      <c r="A23" s="11" t="s">
        <v>84</v>
      </c>
      <c r="B23" s="12" t="s">
        <v>138</v>
      </c>
      <c r="C23" s="13">
        <f t="shared" si="0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51">
        <v>0</v>
      </c>
      <c r="AB23" s="55">
        <v>0</v>
      </c>
    </row>
    <row r="24" spans="1:28" ht="13.5" customHeight="1">
      <c r="A24" s="11" t="s">
        <v>89</v>
      </c>
      <c r="B24" s="12" t="s">
        <v>137</v>
      </c>
      <c r="C24" s="13">
        <f t="shared" si="0"/>
        <v>16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3</v>
      </c>
      <c r="O24" s="20">
        <v>0</v>
      </c>
      <c r="P24" s="20">
        <v>0</v>
      </c>
      <c r="Q24" s="20">
        <v>1</v>
      </c>
      <c r="R24" s="20">
        <v>1</v>
      </c>
      <c r="S24" s="20">
        <v>1</v>
      </c>
      <c r="T24" s="20">
        <v>4</v>
      </c>
      <c r="U24" s="20">
        <v>2</v>
      </c>
      <c r="V24" s="20">
        <v>2</v>
      </c>
      <c r="W24" s="20">
        <v>0</v>
      </c>
      <c r="X24" s="20">
        <v>0</v>
      </c>
      <c r="Y24" s="20">
        <v>0</v>
      </c>
      <c r="Z24" s="20">
        <v>0</v>
      </c>
      <c r="AA24" s="51">
        <v>0</v>
      </c>
      <c r="AB24" s="55">
        <v>1</v>
      </c>
    </row>
    <row r="25" spans="1:28" ht="13.5" customHeight="1">
      <c r="A25" s="11" t="s">
        <v>99</v>
      </c>
      <c r="B25" s="12" t="s">
        <v>107</v>
      </c>
      <c r="C25" s="13">
        <f t="shared" si="0"/>
        <v>39</v>
      </c>
      <c r="D25" s="20">
        <v>7</v>
      </c>
      <c r="E25" s="20">
        <v>0</v>
      </c>
      <c r="F25" s="20">
        <v>0</v>
      </c>
      <c r="G25" s="20">
        <v>0</v>
      </c>
      <c r="H25" s="20">
        <v>7</v>
      </c>
      <c r="I25" s="20">
        <v>1</v>
      </c>
      <c r="J25" s="20">
        <v>1</v>
      </c>
      <c r="K25" s="20">
        <v>0</v>
      </c>
      <c r="L25" s="20">
        <v>3</v>
      </c>
      <c r="M25" s="20">
        <v>2</v>
      </c>
      <c r="N25" s="20">
        <v>3</v>
      </c>
      <c r="O25" s="20">
        <v>3</v>
      </c>
      <c r="P25" s="20">
        <v>1</v>
      </c>
      <c r="Q25" s="20">
        <v>0</v>
      </c>
      <c r="R25" s="20">
        <v>0</v>
      </c>
      <c r="S25" s="20">
        <v>0</v>
      </c>
      <c r="T25" s="20">
        <v>1</v>
      </c>
      <c r="U25" s="20">
        <v>0</v>
      </c>
      <c r="V25" s="20">
        <v>3</v>
      </c>
      <c r="W25" s="20">
        <v>0</v>
      </c>
      <c r="X25" s="20">
        <v>5</v>
      </c>
      <c r="Y25" s="20">
        <v>2</v>
      </c>
      <c r="Z25" s="20">
        <v>0</v>
      </c>
      <c r="AA25" s="51">
        <v>0</v>
      </c>
      <c r="AB25" s="55">
        <v>0</v>
      </c>
    </row>
    <row r="26" spans="1:28" ht="13.5" customHeight="1">
      <c r="A26" s="11" t="s">
        <v>102</v>
      </c>
      <c r="B26" s="12" t="s">
        <v>103</v>
      </c>
      <c r="C26" s="13">
        <f t="shared" si="0"/>
        <v>51</v>
      </c>
      <c r="D26" s="20">
        <v>0</v>
      </c>
      <c r="E26" s="20">
        <v>0</v>
      </c>
      <c r="F26" s="20">
        <v>0</v>
      </c>
      <c r="G26" s="20">
        <v>1</v>
      </c>
      <c r="H26" s="20">
        <v>0</v>
      </c>
      <c r="I26" s="20">
        <v>5</v>
      </c>
      <c r="J26" s="20">
        <v>0</v>
      </c>
      <c r="K26" s="20">
        <v>1</v>
      </c>
      <c r="L26" s="20">
        <v>1</v>
      </c>
      <c r="M26" s="20">
        <v>1</v>
      </c>
      <c r="N26" s="20">
        <v>3</v>
      </c>
      <c r="O26" s="20">
        <v>1</v>
      </c>
      <c r="P26" s="20">
        <v>4</v>
      </c>
      <c r="Q26" s="20">
        <v>2</v>
      </c>
      <c r="R26" s="20">
        <v>3</v>
      </c>
      <c r="S26" s="20">
        <v>1</v>
      </c>
      <c r="T26" s="20">
        <v>0</v>
      </c>
      <c r="U26" s="20">
        <v>3</v>
      </c>
      <c r="V26" s="20">
        <v>5</v>
      </c>
      <c r="W26" s="20">
        <v>1</v>
      </c>
      <c r="X26" s="20">
        <v>2</v>
      </c>
      <c r="Y26" s="20">
        <v>2</v>
      </c>
      <c r="Z26" s="20">
        <v>1</v>
      </c>
      <c r="AA26" s="51">
        <v>1</v>
      </c>
      <c r="AB26" s="55">
        <v>13</v>
      </c>
    </row>
    <row r="27" spans="1:28" ht="13.5" customHeight="1">
      <c r="A27" s="11" t="s">
        <v>35</v>
      </c>
      <c r="B27" s="12" t="s">
        <v>126</v>
      </c>
      <c r="C27" s="13">
        <f t="shared" si="0"/>
        <v>21</v>
      </c>
      <c r="D27" s="20">
        <v>2</v>
      </c>
      <c r="E27" s="20">
        <v>0</v>
      </c>
      <c r="F27" s="20">
        <v>0</v>
      </c>
      <c r="G27" s="20">
        <v>0</v>
      </c>
      <c r="H27" s="20">
        <v>1</v>
      </c>
      <c r="I27" s="20">
        <v>1</v>
      </c>
      <c r="J27" s="20">
        <v>0</v>
      </c>
      <c r="K27" s="20">
        <v>0</v>
      </c>
      <c r="L27" s="20">
        <v>5</v>
      </c>
      <c r="M27" s="20">
        <v>1</v>
      </c>
      <c r="N27" s="20">
        <v>0</v>
      </c>
      <c r="O27" s="20">
        <v>0</v>
      </c>
      <c r="P27" s="20">
        <v>0</v>
      </c>
      <c r="Q27" s="20">
        <v>1</v>
      </c>
      <c r="R27" s="20">
        <v>2</v>
      </c>
      <c r="S27" s="20">
        <v>0</v>
      </c>
      <c r="T27" s="20">
        <v>4</v>
      </c>
      <c r="U27" s="20">
        <v>1</v>
      </c>
      <c r="V27" s="20">
        <v>3</v>
      </c>
      <c r="W27" s="20">
        <v>0</v>
      </c>
      <c r="X27" s="20">
        <v>0</v>
      </c>
      <c r="Y27" s="20">
        <v>0</v>
      </c>
      <c r="Z27" s="20">
        <v>0</v>
      </c>
      <c r="AA27" s="51">
        <v>0</v>
      </c>
      <c r="AB27" s="55">
        <v>0</v>
      </c>
    </row>
    <row r="28" spans="1:28" ht="13.5" customHeight="1">
      <c r="A28" s="11" t="s">
        <v>116</v>
      </c>
      <c r="B28" s="12" t="s">
        <v>117</v>
      </c>
      <c r="C28" s="13">
        <f t="shared" si="0"/>
        <v>42</v>
      </c>
      <c r="D28" s="20">
        <v>2</v>
      </c>
      <c r="E28" s="20">
        <v>0</v>
      </c>
      <c r="F28" s="20">
        <v>1</v>
      </c>
      <c r="G28" s="20">
        <v>0</v>
      </c>
      <c r="H28" s="20">
        <v>2</v>
      </c>
      <c r="I28" s="20">
        <v>3</v>
      </c>
      <c r="J28" s="20">
        <v>1</v>
      </c>
      <c r="K28" s="20">
        <v>0</v>
      </c>
      <c r="L28" s="20">
        <v>2</v>
      </c>
      <c r="M28" s="20">
        <v>1</v>
      </c>
      <c r="N28" s="20">
        <v>5</v>
      </c>
      <c r="O28" s="20">
        <v>4</v>
      </c>
      <c r="P28" s="20">
        <v>2</v>
      </c>
      <c r="Q28" s="20">
        <v>0</v>
      </c>
      <c r="R28" s="20">
        <v>5</v>
      </c>
      <c r="S28" s="20">
        <v>2</v>
      </c>
      <c r="T28" s="20">
        <v>1</v>
      </c>
      <c r="U28" s="20">
        <v>2</v>
      </c>
      <c r="V28" s="20">
        <v>4</v>
      </c>
      <c r="W28" s="20">
        <v>2</v>
      </c>
      <c r="X28" s="20">
        <v>0</v>
      </c>
      <c r="Y28" s="20">
        <v>0</v>
      </c>
      <c r="Z28" s="20">
        <v>0</v>
      </c>
      <c r="AA28" s="51">
        <v>0</v>
      </c>
      <c r="AB28" s="55">
        <v>3</v>
      </c>
    </row>
    <row r="29" spans="1:28" ht="13.5" customHeight="1">
      <c r="A29" s="11" t="s">
        <v>47</v>
      </c>
      <c r="B29" s="12" t="s">
        <v>127</v>
      </c>
      <c r="C29" s="13">
        <f t="shared" si="0"/>
        <v>3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51">
        <v>0</v>
      </c>
      <c r="AB29" s="55">
        <v>3</v>
      </c>
    </row>
    <row r="30" spans="1:28" ht="13.5" customHeight="1">
      <c r="A30" s="11" t="s">
        <v>37</v>
      </c>
      <c r="B30" s="12" t="s">
        <v>111</v>
      </c>
      <c r="C30" s="13">
        <f t="shared" si="0"/>
        <v>50</v>
      </c>
      <c r="D30" s="20">
        <v>1</v>
      </c>
      <c r="E30" s="20">
        <v>0</v>
      </c>
      <c r="F30" s="20">
        <v>0</v>
      </c>
      <c r="G30" s="20">
        <v>0</v>
      </c>
      <c r="H30" s="20">
        <v>6</v>
      </c>
      <c r="I30" s="20">
        <v>0</v>
      </c>
      <c r="J30" s="20">
        <v>1</v>
      </c>
      <c r="K30" s="20">
        <v>0</v>
      </c>
      <c r="L30" s="20">
        <v>0</v>
      </c>
      <c r="M30" s="20">
        <v>1</v>
      </c>
      <c r="N30" s="20">
        <v>1</v>
      </c>
      <c r="O30" s="20">
        <v>1</v>
      </c>
      <c r="P30" s="20">
        <v>1</v>
      </c>
      <c r="Q30" s="20">
        <v>2</v>
      </c>
      <c r="R30" s="20">
        <v>3</v>
      </c>
      <c r="S30" s="20">
        <v>0</v>
      </c>
      <c r="T30" s="20">
        <v>3</v>
      </c>
      <c r="U30" s="20">
        <v>0</v>
      </c>
      <c r="V30" s="20">
        <v>6</v>
      </c>
      <c r="W30" s="20">
        <v>3</v>
      </c>
      <c r="X30" s="20">
        <v>0</v>
      </c>
      <c r="Y30" s="20">
        <v>0</v>
      </c>
      <c r="Z30" s="20">
        <v>0</v>
      </c>
      <c r="AA30" s="51">
        <v>0</v>
      </c>
      <c r="AB30" s="55">
        <v>21</v>
      </c>
    </row>
    <row r="31" spans="1:28" ht="13.5" customHeight="1">
      <c r="A31" s="11" t="s">
        <v>129</v>
      </c>
      <c r="B31" s="12" t="s">
        <v>130</v>
      </c>
      <c r="C31" s="13">
        <f t="shared" si="0"/>
        <v>10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1</v>
      </c>
      <c r="M31" s="20">
        <v>0</v>
      </c>
      <c r="N31" s="20">
        <v>2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3</v>
      </c>
      <c r="U31" s="20">
        <v>0</v>
      </c>
      <c r="V31" s="20">
        <v>4</v>
      </c>
      <c r="W31" s="20">
        <v>0</v>
      </c>
      <c r="X31" s="20">
        <v>0</v>
      </c>
      <c r="Y31" s="20">
        <v>0</v>
      </c>
      <c r="Z31" s="20">
        <v>0</v>
      </c>
      <c r="AA31" s="51">
        <v>0</v>
      </c>
      <c r="AB31" s="55">
        <v>0</v>
      </c>
    </row>
    <row r="32" spans="1:28" ht="13.5" customHeight="1">
      <c r="A32" s="11" t="s">
        <v>58</v>
      </c>
      <c r="B32" s="12" t="s">
        <v>110</v>
      </c>
      <c r="C32" s="13">
        <f t="shared" si="0"/>
        <v>36</v>
      </c>
      <c r="D32" s="20">
        <v>0</v>
      </c>
      <c r="E32" s="20">
        <v>0</v>
      </c>
      <c r="F32" s="20">
        <v>0</v>
      </c>
      <c r="G32" s="20">
        <v>0</v>
      </c>
      <c r="H32" s="20">
        <v>1</v>
      </c>
      <c r="I32" s="20">
        <v>1</v>
      </c>
      <c r="J32" s="20">
        <v>1</v>
      </c>
      <c r="K32" s="20">
        <v>0</v>
      </c>
      <c r="L32" s="20">
        <v>2</v>
      </c>
      <c r="M32" s="20">
        <v>1</v>
      </c>
      <c r="N32" s="20">
        <v>3</v>
      </c>
      <c r="O32" s="20">
        <v>0</v>
      </c>
      <c r="P32" s="20">
        <v>0</v>
      </c>
      <c r="Q32" s="20">
        <v>0</v>
      </c>
      <c r="R32" s="20">
        <v>1</v>
      </c>
      <c r="S32" s="20">
        <v>0</v>
      </c>
      <c r="T32" s="20">
        <v>2</v>
      </c>
      <c r="U32" s="20">
        <v>1</v>
      </c>
      <c r="V32" s="20">
        <v>4</v>
      </c>
      <c r="W32" s="20">
        <v>6</v>
      </c>
      <c r="X32" s="20">
        <v>1</v>
      </c>
      <c r="Y32" s="20">
        <v>0</v>
      </c>
      <c r="Z32" s="20">
        <v>0</v>
      </c>
      <c r="AA32" s="51">
        <v>0</v>
      </c>
      <c r="AB32" s="55">
        <v>12</v>
      </c>
    </row>
    <row r="33" spans="1:28" ht="13.5" customHeight="1">
      <c r="A33" s="11" t="s">
        <v>135</v>
      </c>
      <c r="B33" s="12" t="s">
        <v>136</v>
      </c>
      <c r="C33" s="13">
        <f t="shared" si="0"/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51">
        <v>0</v>
      </c>
      <c r="AB33" s="55">
        <v>0</v>
      </c>
    </row>
    <row r="34" spans="1:28" ht="18">
      <c r="A34" s="15"/>
      <c r="B34" s="16" t="s">
        <v>62</v>
      </c>
      <c r="C34" s="17">
        <f aca="true" t="shared" si="1" ref="C34:AB34">SUM(C5:C33)</f>
        <v>849</v>
      </c>
      <c r="D34" s="18">
        <f t="shared" si="1"/>
        <v>26</v>
      </c>
      <c r="E34" s="18">
        <f t="shared" si="1"/>
        <v>9</v>
      </c>
      <c r="F34" s="18">
        <f t="shared" si="1"/>
        <v>13</v>
      </c>
      <c r="G34" s="18">
        <f t="shared" si="1"/>
        <v>6</v>
      </c>
      <c r="H34" s="18">
        <f t="shared" si="1"/>
        <v>65</v>
      </c>
      <c r="I34" s="18">
        <f t="shared" si="1"/>
        <v>38</v>
      </c>
      <c r="J34" s="18">
        <f t="shared" si="1"/>
        <v>25</v>
      </c>
      <c r="K34" s="18">
        <f t="shared" si="1"/>
        <v>14</v>
      </c>
      <c r="L34" s="18">
        <f t="shared" si="1"/>
        <v>40</v>
      </c>
      <c r="M34" s="18">
        <f t="shared" si="1"/>
        <v>23</v>
      </c>
      <c r="N34" s="18">
        <f t="shared" si="1"/>
        <v>51</v>
      </c>
      <c r="O34" s="18">
        <f t="shared" si="1"/>
        <v>27</v>
      </c>
      <c r="P34" s="18">
        <f t="shared" si="1"/>
        <v>28</v>
      </c>
      <c r="Q34" s="18">
        <f t="shared" si="1"/>
        <v>12</v>
      </c>
      <c r="R34" s="18">
        <f t="shared" si="1"/>
        <v>40</v>
      </c>
      <c r="S34" s="18">
        <f t="shared" si="1"/>
        <v>18</v>
      </c>
      <c r="T34" s="18">
        <f t="shared" si="1"/>
        <v>68</v>
      </c>
      <c r="U34" s="18">
        <f t="shared" si="1"/>
        <v>24</v>
      </c>
      <c r="V34" s="18">
        <f t="shared" si="1"/>
        <v>126</v>
      </c>
      <c r="W34" s="18">
        <f t="shared" si="1"/>
        <v>35</v>
      </c>
      <c r="X34" s="18">
        <f t="shared" si="1"/>
        <v>24</v>
      </c>
      <c r="Y34" s="18">
        <f t="shared" si="1"/>
        <v>8</v>
      </c>
      <c r="Z34" s="18">
        <f t="shared" si="1"/>
        <v>16</v>
      </c>
      <c r="AA34" s="18">
        <f t="shared" si="1"/>
        <v>8</v>
      </c>
      <c r="AB34" s="18">
        <f t="shared" si="1"/>
        <v>105</v>
      </c>
    </row>
  </sheetData>
  <sheetProtection/>
  <printOptions/>
  <pageMargins left="0.3937007874015748" right="0" top="0.5118110236220472" bottom="0.1968503937007874" header="0.31496062992125984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4">
      <selection activeCell="H2" sqref="H2"/>
    </sheetView>
  </sheetViews>
  <sheetFormatPr defaultColWidth="10.90625" defaultRowHeight="18"/>
  <cols>
    <col min="1" max="1" width="2.72265625" style="0" customWidth="1"/>
    <col min="2" max="2" width="9.72265625" style="0" customWidth="1"/>
    <col min="3" max="3" width="3.6328125" style="1" customWidth="1"/>
    <col min="4" max="4" width="3.54296875" style="1" customWidth="1"/>
    <col min="5" max="5" width="2.8125" style="1" customWidth="1"/>
    <col min="6" max="6" width="3.18359375" style="1" customWidth="1"/>
    <col min="7" max="7" width="3.36328125" style="1" customWidth="1"/>
    <col min="8" max="8" width="3.0859375" style="1" customWidth="1"/>
    <col min="9" max="9" width="3.18359375" style="1" customWidth="1"/>
    <col min="10" max="10" width="2.99609375" style="1" customWidth="1"/>
    <col min="11" max="11" width="3.2734375" style="1" customWidth="1"/>
    <col min="12" max="12" width="2.99609375" style="1" customWidth="1"/>
    <col min="13" max="13" width="3.36328125" style="1" customWidth="1"/>
    <col min="14" max="14" width="2.72265625" style="1" customWidth="1"/>
    <col min="15" max="23" width="2.99609375" style="1" customWidth="1"/>
    <col min="24" max="24" width="2.6328125" style="1" customWidth="1"/>
    <col min="25" max="27" width="2.90625" style="1" customWidth="1"/>
    <col min="28" max="29" width="2.8125" style="0" customWidth="1"/>
  </cols>
  <sheetData>
    <row r="1" spans="1:9" ht="19.5">
      <c r="A1" s="2" t="s">
        <v>205</v>
      </c>
      <c r="B1" s="3"/>
      <c r="C1" s="4"/>
      <c r="D1" s="4"/>
      <c r="E1" s="4"/>
      <c r="F1" s="4"/>
      <c r="G1" s="4"/>
      <c r="H1" s="4"/>
      <c r="I1" s="4"/>
    </row>
    <row r="2" spans="1:9" ht="19.5">
      <c r="A2" s="2" t="s">
        <v>139</v>
      </c>
      <c r="B2" s="3"/>
      <c r="C2"/>
      <c r="D2" s="21"/>
      <c r="E2" s="5"/>
      <c r="F2" s="5" t="s">
        <v>1</v>
      </c>
      <c r="G2" s="5"/>
      <c r="H2" s="4" t="s">
        <v>203</v>
      </c>
      <c r="I2" s="5"/>
    </row>
    <row r="4" spans="1:28" ht="27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  <c r="X4" s="10" t="s">
        <v>208</v>
      </c>
      <c r="Y4" s="10" t="s">
        <v>209</v>
      </c>
      <c r="Z4" s="10" t="s">
        <v>210</v>
      </c>
      <c r="AA4" s="10" t="s">
        <v>211</v>
      </c>
      <c r="AB4" s="48" t="s">
        <v>212</v>
      </c>
    </row>
    <row r="5" spans="1:28" ht="14.25" customHeight="1">
      <c r="A5" s="11" t="s">
        <v>81</v>
      </c>
      <c r="B5" s="12" t="s">
        <v>143</v>
      </c>
      <c r="C5" s="13">
        <f>SUM(D5:AB5)</f>
        <v>62</v>
      </c>
      <c r="D5" s="20">
        <v>1</v>
      </c>
      <c r="E5" s="20">
        <v>1</v>
      </c>
      <c r="F5" s="20">
        <v>1</v>
      </c>
      <c r="G5" s="20">
        <v>2</v>
      </c>
      <c r="H5" s="20">
        <v>4</v>
      </c>
      <c r="I5" s="20">
        <v>8</v>
      </c>
      <c r="J5" s="20">
        <v>3</v>
      </c>
      <c r="K5" s="20">
        <v>0</v>
      </c>
      <c r="L5" s="20">
        <v>3</v>
      </c>
      <c r="M5" s="20">
        <v>0</v>
      </c>
      <c r="N5" s="20">
        <v>3</v>
      </c>
      <c r="O5" s="20">
        <v>0</v>
      </c>
      <c r="P5" s="20">
        <v>0</v>
      </c>
      <c r="Q5" s="20">
        <v>1</v>
      </c>
      <c r="R5" s="20">
        <v>1</v>
      </c>
      <c r="S5" s="20">
        <v>1</v>
      </c>
      <c r="T5" s="20">
        <v>4</v>
      </c>
      <c r="U5" s="20">
        <v>2</v>
      </c>
      <c r="V5" s="20">
        <v>6</v>
      </c>
      <c r="W5" s="20">
        <v>3</v>
      </c>
      <c r="X5" s="20">
        <v>0</v>
      </c>
      <c r="Y5" s="20">
        <v>1</v>
      </c>
      <c r="Z5" s="20">
        <v>3</v>
      </c>
      <c r="AA5" s="51">
        <v>3</v>
      </c>
      <c r="AB5" s="55">
        <v>11</v>
      </c>
    </row>
    <row r="6" spans="1:28" ht="14.25" customHeight="1">
      <c r="A6" s="11" t="s">
        <v>84</v>
      </c>
      <c r="B6" s="12" t="s">
        <v>148</v>
      </c>
      <c r="C6" s="13">
        <f aca="true" t="shared" si="0" ref="C6:C30">SUM(D6:AB6)</f>
        <v>28</v>
      </c>
      <c r="D6" s="20">
        <v>0</v>
      </c>
      <c r="E6" s="20">
        <v>0</v>
      </c>
      <c r="F6" s="20">
        <v>1</v>
      </c>
      <c r="G6" s="20">
        <v>1</v>
      </c>
      <c r="H6" s="20">
        <v>1</v>
      </c>
      <c r="I6" s="20">
        <v>1</v>
      </c>
      <c r="J6" s="20">
        <v>2</v>
      </c>
      <c r="K6" s="20">
        <v>0</v>
      </c>
      <c r="L6" s="20">
        <v>0</v>
      </c>
      <c r="M6" s="20">
        <v>0</v>
      </c>
      <c r="N6" s="20">
        <v>3</v>
      </c>
      <c r="O6" s="20">
        <v>1</v>
      </c>
      <c r="P6" s="20">
        <v>1</v>
      </c>
      <c r="Q6" s="20">
        <v>0</v>
      </c>
      <c r="R6" s="20">
        <v>2</v>
      </c>
      <c r="S6" s="20">
        <v>0</v>
      </c>
      <c r="T6" s="20">
        <v>1</v>
      </c>
      <c r="U6" s="20">
        <v>0</v>
      </c>
      <c r="V6" s="20">
        <v>9</v>
      </c>
      <c r="W6" s="20">
        <v>1</v>
      </c>
      <c r="X6" s="20">
        <v>3</v>
      </c>
      <c r="Y6" s="20">
        <v>0</v>
      </c>
      <c r="Z6" s="20">
        <v>0</v>
      </c>
      <c r="AA6" s="51">
        <v>0</v>
      </c>
      <c r="AB6" s="55">
        <v>1</v>
      </c>
    </row>
    <row r="7" spans="1:28" ht="14.25" customHeight="1">
      <c r="A7" s="11" t="s">
        <v>43</v>
      </c>
      <c r="B7" s="12" t="s">
        <v>144</v>
      </c>
      <c r="C7" s="13">
        <f t="shared" si="0"/>
        <v>51</v>
      </c>
      <c r="D7" s="20">
        <v>3</v>
      </c>
      <c r="E7" s="20">
        <v>3</v>
      </c>
      <c r="F7" s="20">
        <v>4</v>
      </c>
      <c r="G7" s="20">
        <v>0</v>
      </c>
      <c r="H7" s="20">
        <v>1</v>
      </c>
      <c r="I7" s="20">
        <v>2</v>
      </c>
      <c r="J7" s="20">
        <v>3</v>
      </c>
      <c r="K7" s="20">
        <v>0</v>
      </c>
      <c r="L7" s="20">
        <v>1</v>
      </c>
      <c r="M7" s="20">
        <v>0</v>
      </c>
      <c r="N7" s="20">
        <v>3</v>
      </c>
      <c r="O7" s="20">
        <v>3</v>
      </c>
      <c r="P7" s="20">
        <v>0</v>
      </c>
      <c r="Q7" s="20">
        <v>1</v>
      </c>
      <c r="R7" s="20">
        <v>3</v>
      </c>
      <c r="S7" s="20">
        <v>2</v>
      </c>
      <c r="T7" s="20">
        <v>1</v>
      </c>
      <c r="U7" s="20">
        <v>2</v>
      </c>
      <c r="V7" s="20">
        <v>6</v>
      </c>
      <c r="W7" s="20">
        <v>2</v>
      </c>
      <c r="X7" s="20">
        <v>6</v>
      </c>
      <c r="Y7" s="20">
        <v>0</v>
      </c>
      <c r="Z7" s="20">
        <v>1</v>
      </c>
      <c r="AA7" s="51">
        <v>1</v>
      </c>
      <c r="AB7" s="55">
        <v>3</v>
      </c>
    </row>
    <row r="8" spans="1:28" ht="14.25" customHeight="1">
      <c r="A8" s="11" t="s">
        <v>81</v>
      </c>
      <c r="B8" s="12" t="s">
        <v>145</v>
      </c>
      <c r="C8" s="13">
        <f t="shared" si="0"/>
        <v>59</v>
      </c>
      <c r="D8" s="20">
        <v>4</v>
      </c>
      <c r="E8" s="20">
        <v>0</v>
      </c>
      <c r="F8" s="20">
        <v>1</v>
      </c>
      <c r="G8" s="20">
        <v>0</v>
      </c>
      <c r="H8" s="20">
        <v>6</v>
      </c>
      <c r="I8" s="20">
        <v>2</v>
      </c>
      <c r="J8" s="20">
        <v>1</v>
      </c>
      <c r="K8" s="20">
        <v>0</v>
      </c>
      <c r="L8" s="20">
        <v>6</v>
      </c>
      <c r="M8" s="20">
        <v>1</v>
      </c>
      <c r="N8" s="20">
        <v>5</v>
      </c>
      <c r="O8" s="20">
        <v>0</v>
      </c>
      <c r="P8" s="20">
        <v>1</v>
      </c>
      <c r="Q8" s="20">
        <v>0</v>
      </c>
      <c r="R8" s="20">
        <v>2</v>
      </c>
      <c r="S8" s="20">
        <v>0</v>
      </c>
      <c r="T8" s="20">
        <v>4</v>
      </c>
      <c r="U8" s="20">
        <v>2</v>
      </c>
      <c r="V8" s="20">
        <v>7</v>
      </c>
      <c r="W8" s="20">
        <v>0</v>
      </c>
      <c r="X8" s="20">
        <v>5</v>
      </c>
      <c r="Y8" s="20">
        <v>1</v>
      </c>
      <c r="Z8" s="20">
        <v>7</v>
      </c>
      <c r="AA8" s="51">
        <v>4</v>
      </c>
      <c r="AB8" s="55">
        <v>0</v>
      </c>
    </row>
    <row r="9" spans="1:28" ht="14.25" customHeight="1">
      <c r="A9" s="11" t="s">
        <v>37</v>
      </c>
      <c r="B9" s="12" t="s">
        <v>155</v>
      </c>
      <c r="C9" s="13">
        <f t="shared" si="0"/>
        <v>40</v>
      </c>
      <c r="D9" s="20">
        <v>2</v>
      </c>
      <c r="E9" s="20">
        <v>0</v>
      </c>
      <c r="F9" s="20">
        <v>1</v>
      </c>
      <c r="G9" s="20">
        <v>1</v>
      </c>
      <c r="H9" s="20">
        <v>1</v>
      </c>
      <c r="I9" s="20">
        <v>0</v>
      </c>
      <c r="J9" s="20">
        <v>2</v>
      </c>
      <c r="K9" s="20">
        <v>1</v>
      </c>
      <c r="L9" s="20">
        <v>1</v>
      </c>
      <c r="M9" s="20">
        <v>1</v>
      </c>
      <c r="N9" s="20">
        <v>2</v>
      </c>
      <c r="O9" s="20">
        <v>0</v>
      </c>
      <c r="P9" s="20">
        <v>1</v>
      </c>
      <c r="Q9" s="20">
        <v>0</v>
      </c>
      <c r="R9" s="20">
        <v>1</v>
      </c>
      <c r="S9" s="20">
        <v>0</v>
      </c>
      <c r="T9" s="20">
        <v>0</v>
      </c>
      <c r="U9" s="20">
        <v>0</v>
      </c>
      <c r="V9" s="20">
        <v>15</v>
      </c>
      <c r="W9" s="20">
        <v>1</v>
      </c>
      <c r="X9" s="20">
        <v>1</v>
      </c>
      <c r="Y9" s="20">
        <v>0</v>
      </c>
      <c r="Z9" s="20">
        <v>3</v>
      </c>
      <c r="AA9" s="51">
        <v>3</v>
      </c>
      <c r="AB9" s="55">
        <v>3</v>
      </c>
    </row>
    <row r="10" spans="1:28" ht="14.25" customHeight="1">
      <c r="A10" s="11" t="s">
        <v>45</v>
      </c>
      <c r="B10" s="12" t="s">
        <v>146</v>
      </c>
      <c r="C10" s="13">
        <f t="shared" si="0"/>
        <v>43</v>
      </c>
      <c r="D10" s="20">
        <v>2</v>
      </c>
      <c r="E10" s="20">
        <v>0</v>
      </c>
      <c r="F10" s="20">
        <v>1</v>
      </c>
      <c r="G10" s="20">
        <v>0</v>
      </c>
      <c r="H10" s="20">
        <v>4</v>
      </c>
      <c r="I10" s="20">
        <v>0</v>
      </c>
      <c r="J10" s="20">
        <v>1</v>
      </c>
      <c r="K10" s="20">
        <v>1</v>
      </c>
      <c r="L10" s="20">
        <v>2</v>
      </c>
      <c r="M10" s="20">
        <v>0</v>
      </c>
      <c r="N10" s="20">
        <v>2</v>
      </c>
      <c r="O10" s="20">
        <v>2</v>
      </c>
      <c r="P10" s="20">
        <v>0</v>
      </c>
      <c r="Q10" s="20">
        <v>0</v>
      </c>
      <c r="R10" s="20">
        <v>2</v>
      </c>
      <c r="S10" s="20">
        <v>0</v>
      </c>
      <c r="T10" s="20">
        <v>4</v>
      </c>
      <c r="U10" s="20">
        <v>0</v>
      </c>
      <c r="V10" s="20">
        <v>6</v>
      </c>
      <c r="W10" s="20">
        <v>1</v>
      </c>
      <c r="X10" s="20">
        <v>1</v>
      </c>
      <c r="Y10" s="20">
        <v>0</v>
      </c>
      <c r="Z10" s="20">
        <v>1</v>
      </c>
      <c r="AA10" s="51">
        <v>0</v>
      </c>
      <c r="AB10" s="55">
        <v>13</v>
      </c>
    </row>
    <row r="11" spans="1:28" ht="14.25" customHeight="1">
      <c r="A11" s="11" t="s">
        <v>39</v>
      </c>
      <c r="B11" s="12" t="s">
        <v>147</v>
      </c>
      <c r="C11" s="13">
        <f t="shared" si="0"/>
        <v>41</v>
      </c>
      <c r="D11" s="20">
        <v>3</v>
      </c>
      <c r="E11" s="20">
        <v>1</v>
      </c>
      <c r="F11" s="20">
        <v>1</v>
      </c>
      <c r="G11" s="20">
        <v>1</v>
      </c>
      <c r="H11" s="20">
        <v>4</v>
      </c>
      <c r="I11" s="20">
        <v>3</v>
      </c>
      <c r="J11" s="20">
        <v>0</v>
      </c>
      <c r="K11" s="20">
        <v>2</v>
      </c>
      <c r="L11" s="20">
        <v>4</v>
      </c>
      <c r="M11" s="20">
        <v>0</v>
      </c>
      <c r="N11" s="20">
        <v>3</v>
      </c>
      <c r="O11" s="20">
        <v>1</v>
      </c>
      <c r="P11" s="20">
        <v>1</v>
      </c>
      <c r="Q11" s="20">
        <v>0</v>
      </c>
      <c r="R11" s="20">
        <v>1</v>
      </c>
      <c r="S11" s="20">
        <v>2</v>
      </c>
      <c r="T11" s="20">
        <v>2</v>
      </c>
      <c r="U11" s="20">
        <v>0</v>
      </c>
      <c r="V11" s="20">
        <v>4</v>
      </c>
      <c r="W11" s="20">
        <v>1</v>
      </c>
      <c r="X11" s="20">
        <v>1</v>
      </c>
      <c r="Y11" s="20">
        <v>0</v>
      </c>
      <c r="Z11" s="20">
        <v>3</v>
      </c>
      <c r="AA11" s="51">
        <v>3</v>
      </c>
      <c r="AB11" s="55">
        <v>0</v>
      </c>
    </row>
    <row r="12" spans="1:28" ht="14.25" customHeight="1">
      <c r="A12" s="11" t="s">
        <v>37</v>
      </c>
      <c r="B12" s="12" t="s">
        <v>163</v>
      </c>
      <c r="C12" s="13">
        <f t="shared" si="0"/>
        <v>16</v>
      </c>
      <c r="D12" s="20">
        <v>0</v>
      </c>
      <c r="E12" s="20">
        <v>0</v>
      </c>
      <c r="F12" s="20">
        <v>0</v>
      </c>
      <c r="G12" s="20">
        <v>0</v>
      </c>
      <c r="H12" s="20">
        <v>1</v>
      </c>
      <c r="I12" s="20">
        <v>0</v>
      </c>
      <c r="J12" s="20">
        <v>1</v>
      </c>
      <c r="K12" s="20">
        <v>1</v>
      </c>
      <c r="L12" s="20">
        <v>2</v>
      </c>
      <c r="M12" s="20">
        <v>1</v>
      </c>
      <c r="N12" s="20">
        <v>0</v>
      </c>
      <c r="O12" s="20">
        <v>1</v>
      </c>
      <c r="P12" s="20">
        <v>0</v>
      </c>
      <c r="Q12" s="20">
        <v>0</v>
      </c>
      <c r="R12" s="20">
        <v>0</v>
      </c>
      <c r="S12" s="20">
        <v>1</v>
      </c>
      <c r="T12" s="20">
        <v>3</v>
      </c>
      <c r="U12" s="20">
        <v>2</v>
      </c>
      <c r="V12" s="20">
        <v>2</v>
      </c>
      <c r="W12" s="20">
        <v>0</v>
      </c>
      <c r="X12" s="20">
        <v>0</v>
      </c>
      <c r="Y12" s="20">
        <v>0</v>
      </c>
      <c r="Z12" s="20">
        <v>0</v>
      </c>
      <c r="AA12" s="51">
        <v>0</v>
      </c>
      <c r="AB12" s="55">
        <v>1</v>
      </c>
    </row>
    <row r="13" spans="1:28" ht="14.25" customHeight="1">
      <c r="A13" s="11" t="s">
        <v>112</v>
      </c>
      <c r="B13" s="12" t="s">
        <v>149</v>
      </c>
      <c r="C13" s="13">
        <f t="shared" si="0"/>
        <v>44</v>
      </c>
      <c r="D13" s="20">
        <v>0</v>
      </c>
      <c r="E13" s="20">
        <v>0</v>
      </c>
      <c r="F13" s="20">
        <v>2</v>
      </c>
      <c r="G13" s="20">
        <v>1</v>
      </c>
      <c r="H13" s="20">
        <v>4</v>
      </c>
      <c r="I13" s="20">
        <v>3</v>
      </c>
      <c r="J13" s="20">
        <v>0</v>
      </c>
      <c r="K13" s="20">
        <v>4</v>
      </c>
      <c r="L13" s="20">
        <v>1</v>
      </c>
      <c r="M13" s="20">
        <v>1</v>
      </c>
      <c r="N13" s="20">
        <v>4</v>
      </c>
      <c r="O13" s="20">
        <v>1</v>
      </c>
      <c r="P13" s="20">
        <v>2</v>
      </c>
      <c r="Q13" s="20">
        <v>0</v>
      </c>
      <c r="R13" s="20">
        <v>2</v>
      </c>
      <c r="S13" s="20">
        <v>1</v>
      </c>
      <c r="T13" s="20">
        <v>2</v>
      </c>
      <c r="U13" s="20">
        <v>0</v>
      </c>
      <c r="V13" s="20">
        <v>2</v>
      </c>
      <c r="W13" s="20">
        <v>2</v>
      </c>
      <c r="X13" s="20">
        <v>2</v>
      </c>
      <c r="Y13" s="20">
        <v>0</v>
      </c>
      <c r="Z13" s="20">
        <v>4</v>
      </c>
      <c r="AA13" s="51">
        <v>0</v>
      </c>
      <c r="AB13" s="55">
        <v>6</v>
      </c>
    </row>
    <row r="14" spans="1:28" ht="14.25" customHeight="1">
      <c r="A14" s="11" t="s">
        <v>58</v>
      </c>
      <c r="B14" s="12" t="s">
        <v>149</v>
      </c>
      <c r="C14" s="13">
        <f t="shared" si="0"/>
        <v>29</v>
      </c>
      <c r="D14" s="20">
        <v>1</v>
      </c>
      <c r="E14" s="20">
        <v>1</v>
      </c>
      <c r="F14" s="20">
        <v>0</v>
      </c>
      <c r="G14" s="20">
        <v>0</v>
      </c>
      <c r="H14" s="20">
        <v>3</v>
      </c>
      <c r="I14" s="20">
        <v>0</v>
      </c>
      <c r="J14" s="20">
        <v>0</v>
      </c>
      <c r="K14" s="20">
        <v>0</v>
      </c>
      <c r="L14" s="20">
        <v>0</v>
      </c>
      <c r="M14" s="20">
        <v>1</v>
      </c>
      <c r="N14" s="20">
        <v>1</v>
      </c>
      <c r="O14" s="20">
        <v>1</v>
      </c>
      <c r="P14" s="20">
        <v>1</v>
      </c>
      <c r="Q14" s="20">
        <v>1</v>
      </c>
      <c r="R14" s="20">
        <v>0</v>
      </c>
      <c r="S14" s="20">
        <v>0</v>
      </c>
      <c r="T14" s="20">
        <v>0</v>
      </c>
      <c r="U14" s="20">
        <v>1</v>
      </c>
      <c r="V14" s="20">
        <v>3</v>
      </c>
      <c r="W14" s="20">
        <v>1</v>
      </c>
      <c r="X14" s="20">
        <v>0</v>
      </c>
      <c r="Y14" s="20">
        <v>0</v>
      </c>
      <c r="Z14" s="20">
        <v>0</v>
      </c>
      <c r="AA14" s="51">
        <v>0</v>
      </c>
      <c r="AB14" s="55">
        <v>14</v>
      </c>
    </row>
    <row r="15" spans="1:28" ht="14.25" customHeight="1">
      <c r="A15" s="11" t="s">
        <v>58</v>
      </c>
      <c r="B15" s="12" t="s">
        <v>165</v>
      </c>
      <c r="C15" s="13">
        <f t="shared" si="0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51">
        <v>0</v>
      </c>
      <c r="AB15" s="55">
        <v>0</v>
      </c>
    </row>
    <row r="16" spans="1:28" ht="14.25" customHeight="1">
      <c r="A16" s="11" t="s">
        <v>152</v>
      </c>
      <c r="B16" s="12" t="s">
        <v>153</v>
      </c>
      <c r="C16" s="13">
        <f t="shared" si="0"/>
        <v>17</v>
      </c>
      <c r="D16" s="20">
        <v>0</v>
      </c>
      <c r="E16" s="20">
        <v>0</v>
      </c>
      <c r="F16" s="20">
        <v>2</v>
      </c>
      <c r="G16" s="20">
        <v>0</v>
      </c>
      <c r="H16" s="20">
        <v>2</v>
      </c>
      <c r="I16" s="20">
        <v>0</v>
      </c>
      <c r="J16" s="20">
        <v>0</v>
      </c>
      <c r="K16" s="20">
        <v>1</v>
      </c>
      <c r="L16" s="20">
        <v>5</v>
      </c>
      <c r="M16" s="20">
        <v>0</v>
      </c>
      <c r="N16" s="20">
        <v>3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1</v>
      </c>
      <c r="U16" s="20">
        <v>0</v>
      </c>
      <c r="V16" s="20">
        <v>3</v>
      </c>
      <c r="W16" s="20">
        <v>0</v>
      </c>
      <c r="X16" s="20">
        <v>0</v>
      </c>
      <c r="Y16" s="20">
        <v>0</v>
      </c>
      <c r="Z16" s="20">
        <v>0</v>
      </c>
      <c r="AA16" s="51">
        <v>0</v>
      </c>
      <c r="AB16" s="55">
        <v>0</v>
      </c>
    </row>
    <row r="17" spans="1:28" ht="14.25" customHeight="1">
      <c r="A17" s="11" t="s">
        <v>161</v>
      </c>
      <c r="B17" s="12" t="s">
        <v>153</v>
      </c>
      <c r="C17" s="13">
        <f t="shared" si="0"/>
        <v>32</v>
      </c>
      <c r="D17" s="20">
        <v>1</v>
      </c>
      <c r="E17" s="20">
        <v>0</v>
      </c>
      <c r="F17" s="20">
        <v>1</v>
      </c>
      <c r="G17" s="20">
        <v>0</v>
      </c>
      <c r="H17" s="20">
        <v>6</v>
      </c>
      <c r="I17" s="20">
        <v>0</v>
      </c>
      <c r="J17" s="20">
        <v>3</v>
      </c>
      <c r="K17" s="20">
        <v>0</v>
      </c>
      <c r="L17" s="20">
        <v>4</v>
      </c>
      <c r="M17" s="20">
        <v>1</v>
      </c>
      <c r="N17" s="20">
        <v>2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3</v>
      </c>
      <c r="U17" s="20">
        <v>0</v>
      </c>
      <c r="V17" s="20">
        <v>8</v>
      </c>
      <c r="W17" s="20">
        <v>2</v>
      </c>
      <c r="X17" s="20">
        <v>1</v>
      </c>
      <c r="Y17" s="20">
        <v>0</v>
      </c>
      <c r="Z17" s="20">
        <v>0</v>
      </c>
      <c r="AA17" s="51">
        <v>0</v>
      </c>
      <c r="AB17" s="55">
        <v>0</v>
      </c>
    </row>
    <row r="18" spans="1:28" ht="14.25" customHeight="1">
      <c r="A18" s="11" t="s">
        <v>39</v>
      </c>
      <c r="B18" s="12" t="s">
        <v>140</v>
      </c>
      <c r="C18" s="13">
        <f t="shared" si="0"/>
        <v>94</v>
      </c>
      <c r="D18" s="20">
        <v>1</v>
      </c>
      <c r="E18" s="20">
        <v>1</v>
      </c>
      <c r="F18" s="20">
        <v>2</v>
      </c>
      <c r="G18" s="20">
        <v>0</v>
      </c>
      <c r="H18" s="20">
        <v>1</v>
      </c>
      <c r="I18" s="20">
        <v>5</v>
      </c>
      <c r="J18" s="20">
        <v>1</v>
      </c>
      <c r="K18" s="20">
        <v>1</v>
      </c>
      <c r="L18" s="20">
        <v>2</v>
      </c>
      <c r="M18" s="20">
        <v>1</v>
      </c>
      <c r="N18" s="20">
        <v>3</v>
      </c>
      <c r="O18" s="20">
        <v>1</v>
      </c>
      <c r="P18" s="20">
        <v>1</v>
      </c>
      <c r="Q18" s="20">
        <v>0</v>
      </c>
      <c r="R18" s="20">
        <v>0</v>
      </c>
      <c r="S18" s="20">
        <v>2</v>
      </c>
      <c r="T18" s="20">
        <v>2</v>
      </c>
      <c r="U18" s="20">
        <v>4</v>
      </c>
      <c r="V18" s="20">
        <v>8</v>
      </c>
      <c r="W18" s="20">
        <v>2</v>
      </c>
      <c r="X18" s="20">
        <v>5</v>
      </c>
      <c r="Y18" s="20">
        <v>0</v>
      </c>
      <c r="Z18" s="20">
        <v>6</v>
      </c>
      <c r="AA18" s="51">
        <v>4</v>
      </c>
      <c r="AB18" s="55">
        <v>41</v>
      </c>
    </row>
    <row r="19" spans="1:28" ht="14.25" customHeight="1">
      <c r="A19" s="11" t="s">
        <v>84</v>
      </c>
      <c r="B19" s="12" t="s">
        <v>162</v>
      </c>
      <c r="C19" s="13">
        <f t="shared" si="0"/>
        <v>21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4</v>
      </c>
      <c r="U19" s="20">
        <v>1</v>
      </c>
      <c r="V19" s="20">
        <v>11</v>
      </c>
      <c r="W19" s="20">
        <v>0</v>
      </c>
      <c r="X19" s="20">
        <v>0</v>
      </c>
      <c r="Y19" s="20">
        <v>0</v>
      </c>
      <c r="Z19" s="20">
        <v>0</v>
      </c>
      <c r="AA19" s="51">
        <v>0</v>
      </c>
      <c r="AB19" s="55">
        <v>4</v>
      </c>
    </row>
    <row r="20" spans="1:28" ht="14.25" customHeight="1">
      <c r="A20" s="11" t="s">
        <v>58</v>
      </c>
      <c r="B20" s="12" t="s">
        <v>142</v>
      </c>
      <c r="C20" s="13">
        <f t="shared" si="0"/>
        <v>77</v>
      </c>
      <c r="D20" s="20">
        <v>7</v>
      </c>
      <c r="E20" s="20">
        <v>3</v>
      </c>
      <c r="F20" s="20">
        <v>2</v>
      </c>
      <c r="G20" s="20">
        <v>2</v>
      </c>
      <c r="H20" s="20">
        <v>6</v>
      </c>
      <c r="I20" s="20">
        <v>1</v>
      </c>
      <c r="J20" s="20">
        <v>1</v>
      </c>
      <c r="K20" s="20">
        <v>0</v>
      </c>
      <c r="L20" s="20">
        <v>0</v>
      </c>
      <c r="M20" s="20">
        <v>1</v>
      </c>
      <c r="N20" s="20">
        <v>1</v>
      </c>
      <c r="O20" s="20">
        <v>0</v>
      </c>
      <c r="P20" s="20">
        <v>0</v>
      </c>
      <c r="Q20" s="20">
        <v>2</v>
      </c>
      <c r="R20" s="20">
        <v>0</v>
      </c>
      <c r="S20" s="20">
        <v>1</v>
      </c>
      <c r="T20" s="20">
        <v>0</v>
      </c>
      <c r="U20" s="20">
        <v>2</v>
      </c>
      <c r="V20" s="20">
        <v>3</v>
      </c>
      <c r="W20" s="20">
        <v>2</v>
      </c>
      <c r="X20" s="20">
        <v>1</v>
      </c>
      <c r="Y20" s="20">
        <v>7</v>
      </c>
      <c r="Z20" s="20">
        <v>1</v>
      </c>
      <c r="AA20" s="51">
        <v>3</v>
      </c>
      <c r="AB20" s="55">
        <v>31</v>
      </c>
    </row>
    <row r="21" spans="1:28" ht="14.25" customHeight="1">
      <c r="A21" s="11" t="s">
        <v>79</v>
      </c>
      <c r="B21" s="12" t="s">
        <v>160</v>
      </c>
      <c r="C21" s="13">
        <f t="shared" si="0"/>
        <v>16</v>
      </c>
      <c r="D21" s="20">
        <v>0</v>
      </c>
      <c r="E21" s="20">
        <v>0</v>
      </c>
      <c r="F21" s="20">
        <v>0</v>
      </c>
      <c r="G21" s="20">
        <v>1</v>
      </c>
      <c r="H21" s="20">
        <v>2</v>
      </c>
      <c r="I21" s="20">
        <v>1</v>
      </c>
      <c r="J21" s="20">
        <v>3</v>
      </c>
      <c r="K21" s="20">
        <v>0</v>
      </c>
      <c r="L21" s="20">
        <v>1</v>
      </c>
      <c r="M21" s="20">
        <v>0</v>
      </c>
      <c r="N21" s="20">
        <v>0</v>
      </c>
      <c r="O21" s="20">
        <v>1</v>
      </c>
      <c r="P21" s="20">
        <v>0</v>
      </c>
      <c r="Q21" s="20">
        <v>0</v>
      </c>
      <c r="R21" s="20">
        <v>3</v>
      </c>
      <c r="S21" s="20">
        <v>0</v>
      </c>
      <c r="T21" s="20">
        <v>1</v>
      </c>
      <c r="U21" s="20">
        <v>1</v>
      </c>
      <c r="V21" s="20">
        <v>2</v>
      </c>
      <c r="W21" s="20">
        <v>0</v>
      </c>
      <c r="X21" s="20">
        <v>0</v>
      </c>
      <c r="Y21" s="20">
        <v>0</v>
      </c>
      <c r="Z21" s="20">
        <v>0</v>
      </c>
      <c r="AA21" s="51">
        <v>0</v>
      </c>
      <c r="AB21" s="55">
        <v>0</v>
      </c>
    </row>
    <row r="22" spans="1:28" ht="14.25" customHeight="1">
      <c r="A22" s="11" t="s">
        <v>43</v>
      </c>
      <c r="B22" s="12" t="s">
        <v>158</v>
      </c>
      <c r="C22" s="13">
        <f t="shared" si="0"/>
        <v>18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20">
        <v>1</v>
      </c>
      <c r="N22" s="20">
        <v>0</v>
      </c>
      <c r="O22" s="20">
        <v>2</v>
      </c>
      <c r="P22" s="20">
        <v>0</v>
      </c>
      <c r="Q22" s="20">
        <v>0</v>
      </c>
      <c r="R22" s="20">
        <v>0</v>
      </c>
      <c r="S22" s="20">
        <v>1</v>
      </c>
      <c r="T22" s="20">
        <v>0</v>
      </c>
      <c r="U22" s="20">
        <v>1</v>
      </c>
      <c r="V22" s="20">
        <v>0</v>
      </c>
      <c r="W22" s="20">
        <v>2</v>
      </c>
      <c r="X22" s="20">
        <v>0</v>
      </c>
      <c r="Y22" s="20">
        <v>0</v>
      </c>
      <c r="Z22" s="20">
        <v>0</v>
      </c>
      <c r="AA22" s="51">
        <v>0</v>
      </c>
      <c r="AB22" s="55">
        <v>10</v>
      </c>
    </row>
    <row r="23" spans="1:28" ht="14.25" customHeight="1">
      <c r="A23" s="11" t="s">
        <v>58</v>
      </c>
      <c r="B23" s="12" t="s">
        <v>156</v>
      </c>
      <c r="C23" s="13">
        <f t="shared" si="0"/>
        <v>34</v>
      </c>
      <c r="D23" s="20">
        <v>0</v>
      </c>
      <c r="E23" s="20">
        <v>0</v>
      </c>
      <c r="F23" s="20">
        <v>1</v>
      </c>
      <c r="G23" s="20">
        <v>0</v>
      </c>
      <c r="H23" s="20">
        <v>6</v>
      </c>
      <c r="I23" s="20">
        <v>0</v>
      </c>
      <c r="J23" s="20">
        <v>0</v>
      </c>
      <c r="K23" s="20">
        <v>0</v>
      </c>
      <c r="L23" s="20">
        <v>2</v>
      </c>
      <c r="M23" s="20">
        <v>2</v>
      </c>
      <c r="N23" s="20">
        <v>6</v>
      </c>
      <c r="O23" s="20">
        <v>1</v>
      </c>
      <c r="P23" s="20">
        <v>1</v>
      </c>
      <c r="Q23" s="20">
        <v>1</v>
      </c>
      <c r="R23" s="20">
        <v>1</v>
      </c>
      <c r="S23" s="20">
        <v>0</v>
      </c>
      <c r="T23" s="20">
        <v>3</v>
      </c>
      <c r="U23" s="20">
        <v>1</v>
      </c>
      <c r="V23" s="20">
        <v>6</v>
      </c>
      <c r="W23" s="20">
        <v>1</v>
      </c>
      <c r="X23" s="20">
        <v>0</v>
      </c>
      <c r="Y23" s="20">
        <v>0</v>
      </c>
      <c r="Z23" s="20">
        <v>0</v>
      </c>
      <c r="AA23" s="51">
        <v>0</v>
      </c>
      <c r="AB23" s="55">
        <v>2</v>
      </c>
    </row>
    <row r="24" spans="1:28" ht="14.25" customHeight="1">
      <c r="A24" s="11" t="s">
        <v>29</v>
      </c>
      <c r="B24" s="12" t="s">
        <v>159</v>
      </c>
      <c r="C24" s="13">
        <f t="shared" si="0"/>
        <v>20</v>
      </c>
      <c r="D24" s="20">
        <v>1</v>
      </c>
      <c r="E24" s="20">
        <v>2</v>
      </c>
      <c r="F24" s="20">
        <v>2</v>
      </c>
      <c r="G24" s="20">
        <v>0</v>
      </c>
      <c r="H24" s="20">
        <v>2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1</v>
      </c>
      <c r="O24" s="20">
        <v>0</v>
      </c>
      <c r="P24" s="20">
        <v>0</v>
      </c>
      <c r="Q24" s="20">
        <v>0</v>
      </c>
      <c r="R24" s="20">
        <v>3</v>
      </c>
      <c r="S24" s="20">
        <v>0</v>
      </c>
      <c r="T24" s="20">
        <v>2</v>
      </c>
      <c r="U24" s="20">
        <v>0</v>
      </c>
      <c r="V24" s="20">
        <v>1</v>
      </c>
      <c r="W24" s="20">
        <v>0</v>
      </c>
      <c r="X24" s="20">
        <v>4</v>
      </c>
      <c r="Y24" s="20">
        <v>0</v>
      </c>
      <c r="Z24" s="20">
        <v>0</v>
      </c>
      <c r="AA24" s="51">
        <v>0</v>
      </c>
      <c r="AB24" s="55">
        <v>1</v>
      </c>
    </row>
    <row r="25" spans="1:28" ht="14.25" customHeight="1">
      <c r="A25" s="11" t="s">
        <v>58</v>
      </c>
      <c r="B25" s="12" t="s">
        <v>141</v>
      </c>
      <c r="C25" s="13">
        <f t="shared" si="0"/>
        <v>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</v>
      </c>
      <c r="K25" s="20">
        <v>0</v>
      </c>
      <c r="L25" s="20">
        <v>2</v>
      </c>
      <c r="M25" s="20">
        <v>0</v>
      </c>
      <c r="N25" s="20">
        <v>1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</v>
      </c>
      <c r="U25" s="20">
        <v>0</v>
      </c>
      <c r="V25" s="20">
        <v>3</v>
      </c>
      <c r="W25" s="20">
        <v>0</v>
      </c>
      <c r="X25" s="20">
        <v>0</v>
      </c>
      <c r="Y25" s="20">
        <v>0</v>
      </c>
      <c r="Z25" s="20">
        <v>0</v>
      </c>
      <c r="AA25" s="51">
        <v>0</v>
      </c>
      <c r="AB25" s="55">
        <v>0</v>
      </c>
    </row>
    <row r="26" spans="1:28" ht="14.25" customHeight="1">
      <c r="A26" s="11" t="s">
        <v>43</v>
      </c>
      <c r="B26" s="12" t="s">
        <v>206</v>
      </c>
      <c r="C26" s="13">
        <f t="shared" si="0"/>
        <v>9</v>
      </c>
      <c r="D26" s="20">
        <v>0</v>
      </c>
      <c r="E26" s="20">
        <v>0</v>
      </c>
      <c r="F26" s="20">
        <v>0</v>
      </c>
      <c r="G26" s="20">
        <v>0</v>
      </c>
      <c r="H26" s="20">
        <v>1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1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2</v>
      </c>
      <c r="U26" s="20">
        <v>0</v>
      </c>
      <c r="V26" s="20">
        <v>5</v>
      </c>
      <c r="W26" s="20">
        <v>0</v>
      </c>
      <c r="X26" s="20">
        <v>0</v>
      </c>
      <c r="Y26" s="20">
        <v>0</v>
      </c>
      <c r="Z26" s="20">
        <v>0</v>
      </c>
      <c r="AA26" s="51">
        <v>0</v>
      </c>
      <c r="AB26" s="55">
        <v>0</v>
      </c>
    </row>
    <row r="27" spans="1:28" ht="14.25" customHeight="1">
      <c r="A27" s="11" t="s">
        <v>112</v>
      </c>
      <c r="B27" s="12" t="s">
        <v>164</v>
      </c>
      <c r="C27" s="13">
        <f t="shared" si="0"/>
        <v>13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2</v>
      </c>
      <c r="S27" s="20">
        <v>1</v>
      </c>
      <c r="T27" s="20">
        <v>2</v>
      </c>
      <c r="U27" s="20">
        <v>1</v>
      </c>
      <c r="V27" s="20">
        <v>5</v>
      </c>
      <c r="W27" s="20">
        <v>2</v>
      </c>
      <c r="X27" s="20">
        <v>0</v>
      </c>
      <c r="Y27" s="20">
        <v>0</v>
      </c>
      <c r="Z27" s="20">
        <v>0</v>
      </c>
      <c r="AA27" s="51">
        <v>0</v>
      </c>
      <c r="AB27" s="55">
        <v>0</v>
      </c>
    </row>
    <row r="28" spans="1:28" ht="14.25" customHeight="1">
      <c r="A28" s="11" t="s">
        <v>84</v>
      </c>
      <c r="B28" s="12" t="s">
        <v>157</v>
      </c>
      <c r="C28" s="13">
        <f t="shared" si="0"/>
        <v>43</v>
      </c>
      <c r="D28" s="20">
        <v>1</v>
      </c>
      <c r="E28" s="20">
        <v>1</v>
      </c>
      <c r="F28" s="20">
        <v>0</v>
      </c>
      <c r="G28" s="20">
        <v>0</v>
      </c>
      <c r="H28" s="20">
        <v>3</v>
      </c>
      <c r="I28" s="20">
        <v>6</v>
      </c>
      <c r="J28" s="20">
        <v>2</v>
      </c>
      <c r="K28" s="20">
        <v>4</v>
      </c>
      <c r="L28" s="20">
        <v>0</v>
      </c>
      <c r="M28" s="20">
        <v>0</v>
      </c>
      <c r="N28" s="20">
        <v>1</v>
      </c>
      <c r="O28" s="20">
        <v>0</v>
      </c>
      <c r="P28" s="20">
        <v>1</v>
      </c>
      <c r="Q28" s="20">
        <v>0</v>
      </c>
      <c r="R28" s="20">
        <v>1</v>
      </c>
      <c r="S28" s="20">
        <v>0</v>
      </c>
      <c r="T28" s="20">
        <v>0</v>
      </c>
      <c r="U28" s="20">
        <v>1</v>
      </c>
      <c r="V28" s="20">
        <v>4</v>
      </c>
      <c r="W28" s="20">
        <v>0</v>
      </c>
      <c r="X28" s="20">
        <v>0</v>
      </c>
      <c r="Y28" s="20">
        <v>0</v>
      </c>
      <c r="Z28" s="20">
        <v>0</v>
      </c>
      <c r="AA28" s="51">
        <v>0</v>
      </c>
      <c r="AB28" s="55">
        <v>18</v>
      </c>
    </row>
    <row r="29" spans="1:28" ht="14.25" customHeight="1">
      <c r="A29" s="11" t="s">
        <v>39</v>
      </c>
      <c r="B29" s="12" t="s">
        <v>154</v>
      </c>
      <c r="C29" s="13">
        <f t="shared" si="0"/>
        <v>30</v>
      </c>
      <c r="D29" s="20">
        <v>3</v>
      </c>
      <c r="E29" s="20">
        <v>0</v>
      </c>
      <c r="F29" s="20">
        <v>0</v>
      </c>
      <c r="G29" s="20">
        <v>0</v>
      </c>
      <c r="H29" s="20">
        <v>7</v>
      </c>
      <c r="I29" s="20">
        <v>1</v>
      </c>
      <c r="J29" s="20">
        <v>1</v>
      </c>
      <c r="K29" s="20">
        <v>0</v>
      </c>
      <c r="L29" s="20">
        <v>1</v>
      </c>
      <c r="M29" s="20">
        <v>1</v>
      </c>
      <c r="N29" s="20">
        <v>5</v>
      </c>
      <c r="O29" s="20">
        <v>1</v>
      </c>
      <c r="P29" s="20">
        <v>1</v>
      </c>
      <c r="Q29" s="20">
        <v>1</v>
      </c>
      <c r="R29" s="20">
        <v>1</v>
      </c>
      <c r="S29" s="20">
        <v>0</v>
      </c>
      <c r="T29" s="20">
        <v>3</v>
      </c>
      <c r="U29" s="20">
        <v>0</v>
      </c>
      <c r="V29" s="20">
        <v>1</v>
      </c>
      <c r="W29" s="20">
        <v>0</v>
      </c>
      <c r="X29" s="20">
        <v>0</v>
      </c>
      <c r="Y29" s="20">
        <v>0</v>
      </c>
      <c r="Z29" s="20">
        <v>1</v>
      </c>
      <c r="AA29" s="51">
        <v>0</v>
      </c>
      <c r="AB29" s="55">
        <v>2</v>
      </c>
    </row>
    <row r="30" spans="1:28" ht="14.25" customHeight="1">
      <c r="A30" s="11" t="s">
        <v>150</v>
      </c>
      <c r="B30" s="12" t="s">
        <v>151</v>
      </c>
      <c r="C30" s="13">
        <f t="shared" si="0"/>
        <v>31</v>
      </c>
      <c r="D30" s="20">
        <v>1</v>
      </c>
      <c r="E30" s="20">
        <v>1</v>
      </c>
      <c r="F30" s="20">
        <v>2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4</v>
      </c>
      <c r="M30" s="20">
        <v>2</v>
      </c>
      <c r="N30" s="20">
        <v>6</v>
      </c>
      <c r="O30" s="20">
        <v>2</v>
      </c>
      <c r="P30" s="20">
        <v>0</v>
      </c>
      <c r="Q30" s="20">
        <v>1</v>
      </c>
      <c r="R30" s="20">
        <v>1</v>
      </c>
      <c r="S30" s="20">
        <v>0</v>
      </c>
      <c r="T30" s="20">
        <v>2</v>
      </c>
      <c r="U30" s="20">
        <v>0</v>
      </c>
      <c r="V30" s="20">
        <v>2</v>
      </c>
      <c r="W30" s="20">
        <v>0</v>
      </c>
      <c r="X30" s="20">
        <v>2</v>
      </c>
      <c r="Y30" s="20">
        <v>0</v>
      </c>
      <c r="Z30" s="20">
        <v>0</v>
      </c>
      <c r="AA30" s="51">
        <v>0</v>
      </c>
      <c r="AB30" s="55">
        <v>0</v>
      </c>
    </row>
    <row r="31" spans="1:28" ht="18">
      <c r="A31" s="15"/>
      <c r="B31" s="16" t="s">
        <v>62</v>
      </c>
      <c r="C31" s="17">
        <f aca="true" t="shared" si="1" ref="C31:AB31">SUM(C5:C30)</f>
        <v>877</v>
      </c>
      <c r="D31" s="18">
        <f t="shared" si="1"/>
        <v>31</v>
      </c>
      <c r="E31" s="18">
        <f t="shared" si="1"/>
        <v>14</v>
      </c>
      <c r="F31" s="18">
        <f t="shared" si="1"/>
        <v>24</v>
      </c>
      <c r="G31" s="18">
        <f t="shared" si="1"/>
        <v>10</v>
      </c>
      <c r="H31" s="18">
        <f t="shared" si="1"/>
        <v>66</v>
      </c>
      <c r="I31" s="18">
        <f t="shared" si="1"/>
        <v>36</v>
      </c>
      <c r="J31" s="18">
        <f t="shared" si="1"/>
        <v>28</v>
      </c>
      <c r="K31" s="18">
        <f t="shared" si="1"/>
        <v>16</v>
      </c>
      <c r="L31" s="18">
        <f t="shared" si="1"/>
        <v>41</v>
      </c>
      <c r="M31" s="18">
        <f t="shared" si="1"/>
        <v>14</v>
      </c>
      <c r="N31" s="18">
        <f t="shared" si="1"/>
        <v>56</v>
      </c>
      <c r="O31" s="18">
        <f t="shared" si="1"/>
        <v>18</v>
      </c>
      <c r="P31" s="18">
        <f t="shared" si="1"/>
        <v>11</v>
      </c>
      <c r="Q31" s="18">
        <f t="shared" si="1"/>
        <v>8</v>
      </c>
      <c r="R31" s="18">
        <f t="shared" si="1"/>
        <v>26</v>
      </c>
      <c r="S31" s="18">
        <f t="shared" si="1"/>
        <v>12</v>
      </c>
      <c r="T31" s="18">
        <f t="shared" si="1"/>
        <v>47</v>
      </c>
      <c r="U31" s="18">
        <f t="shared" si="1"/>
        <v>21</v>
      </c>
      <c r="V31" s="18">
        <f t="shared" si="1"/>
        <v>122</v>
      </c>
      <c r="W31" s="18">
        <f t="shared" si="1"/>
        <v>23</v>
      </c>
      <c r="X31" s="18">
        <f t="shared" si="1"/>
        <v>32</v>
      </c>
      <c r="Y31" s="18">
        <f t="shared" si="1"/>
        <v>9</v>
      </c>
      <c r="Z31" s="18">
        <f t="shared" si="1"/>
        <v>30</v>
      </c>
      <c r="AA31" s="18">
        <f t="shared" si="1"/>
        <v>21</v>
      </c>
      <c r="AB31" s="18">
        <f t="shared" si="1"/>
        <v>161</v>
      </c>
    </row>
  </sheetData>
  <sheetProtection/>
  <printOptions/>
  <pageMargins left="0.7874015748031497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115"/>
  <sheetViews>
    <sheetView view="pageBreakPreview" zoomScaleSheetLayoutView="100" zoomScalePageLayoutView="0" workbookViewId="0" topLeftCell="A95">
      <selection activeCell="AD110" sqref="AD110"/>
    </sheetView>
  </sheetViews>
  <sheetFormatPr defaultColWidth="10.90625" defaultRowHeight="18"/>
  <cols>
    <col min="1" max="1" width="3.6328125" style="0" customWidth="1"/>
    <col min="3" max="3" width="3.54296875" style="1" customWidth="1"/>
    <col min="4" max="4" width="3.6328125" style="1" customWidth="1"/>
    <col min="5" max="5" width="3.90625" style="1" customWidth="1"/>
    <col min="6" max="6" width="2.8125" style="1" customWidth="1"/>
    <col min="7" max="7" width="3.18359375" style="1" customWidth="1"/>
    <col min="8" max="8" width="3.36328125" style="1" customWidth="1"/>
    <col min="9" max="9" width="3.2734375" style="1" customWidth="1"/>
    <col min="10" max="10" width="3.18359375" style="1" customWidth="1"/>
    <col min="11" max="11" width="2.99609375" style="1" customWidth="1"/>
    <col min="12" max="12" width="3.2734375" style="1" customWidth="1"/>
    <col min="13" max="13" width="2.99609375" style="1" customWidth="1"/>
    <col min="14" max="14" width="3.36328125" style="1" customWidth="1"/>
    <col min="15" max="24" width="2.99609375" style="1" customWidth="1"/>
    <col min="25" max="25" width="3.453125" style="1" customWidth="1"/>
    <col min="26" max="26" width="2.99609375" style="1" customWidth="1"/>
    <col min="27" max="27" width="3.36328125" style="1" customWidth="1"/>
    <col min="28" max="29" width="2.99609375" style="1" customWidth="1"/>
  </cols>
  <sheetData>
    <row r="2" spans="1:16" ht="22.5">
      <c r="A2" s="26" t="s">
        <v>166</v>
      </c>
      <c r="B2" s="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9.5">
      <c r="A3" s="3"/>
      <c r="B3" s="3"/>
      <c r="C3" s="27"/>
      <c r="D3" s="27"/>
      <c r="E3" s="27"/>
      <c r="F3" s="27"/>
      <c r="G3" s="27"/>
      <c r="H3" s="27"/>
      <c r="I3" s="27"/>
      <c r="J3" s="27"/>
      <c r="K3" s="28" t="s">
        <v>167</v>
      </c>
      <c r="L3" s="27"/>
      <c r="M3" s="27"/>
      <c r="N3" s="27"/>
      <c r="O3" s="27"/>
      <c r="P3" s="27"/>
    </row>
    <row r="4" spans="1:16" ht="19.5">
      <c r="A4" s="3"/>
      <c r="B4" s="3"/>
      <c r="C4" s="27"/>
      <c r="D4" s="5"/>
      <c r="E4" s="5"/>
      <c r="F4" s="5"/>
      <c r="G4" s="5"/>
      <c r="H4" s="5"/>
      <c r="I4" s="5"/>
      <c r="J4" s="5"/>
      <c r="K4" s="28" t="s">
        <v>168</v>
      </c>
      <c r="L4" s="27"/>
      <c r="M4" s="27"/>
      <c r="N4" s="27"/>
      <c r="O4" s="27"/>
      <c r="P4" s="27"/>
    </row>
    <row r="5" spans="1:10" ht="19.5">
      <c r="A5" s="2" t="s">
        <v>205</v>
      </c>
      <c r="B5" s="3"/>
      <c r="C5" s="27"/>
      <c r="D5" s="4"/>
      <c r="E5" s="42"/>
      <c r="F5" s="4"/>
      <c r="G5" s="4"/>
      <c r="H5" s="4"/>
      <c r="I5" s="4"/>
      <c r="J5" s="4"/>
    </row>
    <row r="6" spans="1:10" ht="19.5">
      <c r="A6" s="2" t="s">
        <v>169</v>
      </c>
      <c r="B6" s="3"/>
      <c r="E6" s="5" t="s">
        <v>203</v>
      </c>
      <c r="F6" s="5"/>
      <c r="G6" s="5"/>
      <c r="H6" s="5"/>
      <c r="I6" s="5"/>
      <c r="J6" s="5"/>
    </row>
    <row r="8" spans="1:29" ht="27">
      <c r="A8" s="6" t="s">
        <v>2</v>
      </c>
      <c r="B8" s="7" t="s">
        <v>3</v>
      </c>
      <c r="C8" s="29" t="s">
        <v>170</v>
      </c>
      <c r="D8" s="8" t="s">
        <v>4</v>
      </c>
      <c r="E8" s="9" t="s">
        <v>5</v>
      </c>
      <c r="F8" s="9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49" t="s">
        <v>28</v>
      </c>
      <c r="AC8" s="49" t="s">
        <v>212</v>
      </c>
    </row>
    <row r="9" spans="1:29" ht="18">
      <c r="A9" s="30" t="s">
        <v>29</v>
      </c>
      <c r="B9" s="31" t="s">
        <v>30</v>
      </c>
      <c r="C9" s="20">
        <v>225</v>
      </c>
      <c r="D9" s="53">
        <f>SUM(E9:AC9)</f>
        <v>229</v>
      </c>
      <c r="E9" s="14">
        <f>OH!D7</f>
        <v>11</v>
      </c>
      <c r="F9" s="14">
        <f>OH!E7</f>
        <v>3</v>
      </c>
      <c r="G9" s="14">
        <f>OH!F7</f>
        <v>7</v>
      </c>
      <c r="H9" s="14">
        <f>OH!G7</f>
        <v>2</v>
      </c>
      <c r="I9" s="14">
        <f>OH!H7</f>
        <v>44</v>
      </c>
      <c r="J9" s="14">
        <f>OH!I7</f>
        <v>10</v>
      </c>
      <c r="K9" s="14">
        <f>OH!J7</f>
        <v>17</v>
      </c>
      <c r="L9" s="14">
        <f>OH!K7</f>
        <v>3</v>
      </c>
      <c r="M9" s="14">
        <f>OH!L7</f>
        <v>24</v>
      </c>
      <c r="N9" s="14">
        <f>OH!M7</f>
        <v>5</v>
      </c>
      <c r="O9" s="14">
        <f>OH!N7</f>
        <v>16</v>
      </c>
      <c r="P9" s="14">
        <f>OH!O7</f>
        <v>4</v>
      </c>
      <c r="Q9" s="14">
        <f>OH!P7</f>
        <v>6</v>
      </c>
      <c r="R9" s="14">
        <f>OH!Q7</f>
        <v>1</v>
      </c>
      <c r="S9" s="14">
        <f>OH!R7</f>
        <v>14</v>
      </c>
      <c r="T9" s="14">
        <f>OH!S7</f>
        <v>5</v>
      </c>
      <c r="U9" s="14">
        <f>OH!T7</f>
        <v>10</v>
      </c>
      <c r="V9" s="14">
        <f>OH!U7</f>
        <v>3</v>
      </c>
      <c r="W9" s="14">
        <f>OH!V7</f>
        <v>19</v>
      </c>
      <c r="X9" s="14">
        <f>OH!W7</f>
        <v>4</v>
      </c>
      <c r="Y9" s="14">
        <f>OH!X7</f>
        <v>9</v>
      </c>
      <c r="Z9" s="14">
        <f>OH!Y7</f>
        <v>4</v>
      </c>
      <c r="AA9" s="14">
        <f>OH!Z7</f>
        <v>4</v>
      </c>
      <c r="AB9" s="50">
        <f>OH!AA7</f>
        <v>1</v>
      </c>
      <c r="AC9" s="55">
        <f>OH!AB7</f>
        <v>3</v>
      </c>
    </row>
    <row r="10" spans="1:29" ht="18">
      <c r="A10" s="30" t="s">
        <v>32</v>
      </c>
      <c r="B10" s="31" t="s">
        <v>60</v>
      </c>
      <c r="C10" s="20">
        <v>10</v>
      </c>
      <c r="D10" s="53">
        <f aca="true" t="shared" si="0" ref="D10:D73">SUM(E10:AC10)</f>
        <v>8</v>
      </c>
      <c r="E10" s="14">
        <f>OH!D8</f>
        <v>0</v>
      </c>
      <c r="F10" s="14">
        <f>OH!E8</f>
        <v>0</v>
      </c>
      <c r="G10" s="14">
        <f>OH!F8</f>
        <v>5</v>
      </c>
      <c r="H10" s="14">
        <f>OH!G8</f>
        <v>0</v>
      </c>
      <c r="I10" s="14">
        <f>OH!H8</f>
        <v>1</v>
      </c>
      <c r="J10" s="14">
        <f>OH!I8</f>
        <v>0</v>
      </c>
      <c r="K10" s="14">
        <f>OH!J8</f>
        <v>1</v>
      </c>
      <c r="L10" s="14">
        <f>OH!K8</f>
        <v>0</v>
      </c>
      <c r="M10" s="14">
        <f>OH!L8</f>
        <v>0</v>
      </c>
      <c r="N10" s="14">
        <f>OH!M8</f>
        <v>0</v>
      </c>
      <c r="O10" s="14">
        <f>OH!N8</f>
        <v>0</v>
      </c>
      <c r="P10" s="14">
        <f>OH!O8</f>
        <v>0</v>
      </c>
      <c r="Q10" s="14">
        <f>OH!P8</f>
        <v>0</v>
      </c>
      <c r="R10" s="14">
        <f>OH!Q8</f>
        <v>0</v>
      </c>
      <c r="S10" s="14">
        <f>OH!R8</f>
        <v>0</v>
      </c>
      <c r="T10" s="14">
        <f>OH!S8</f>
        <v>0</v>
      </c>
      <c r="U10" s="14">
        <f>OH!T8</f>
        <v>0</v>
      </c>
      <c r="V10" s="14">
        <f>OH!U8</f>
        <v>0</v>
      </c>
      <c r="W10" s="14">
        <f>OH!V8</f>
        <v>0</v>
      </c>
      <c r="X10" s="14">
        <f>OH!W8</f>
        <v>1</v>
      </c>
      <c r="Y10" s="14">
        <f>OH!X8</f>
        <v>0</v>
      </c>
      <c r="Z10" s="14">
        <f>OH!Y8</f>
        <v>0</v>
      </c>
      <c r="AA10" s="14">
        <f>OH!Z8</f>
        <v>0</v>
      </c>
      <c r="AB10" s="50">
        <f>OH!AA8</f>
        <v>0</v>
      </c>
      <c r="AC10" s="55">
        <f>OH!AB8</f>
        <v>0</v>
      </c>
    </row>
    <row r="11" spans="1:29" ht="18">
      <c r="A11" s="30" t="s">
        <v>43</v>
      </c>
      <c r="B11" s="31" t="s">
        <v>171</v>
      </c>
      <c r="C11" s="20">
        <v>10</v>
      </c>
      <c r="D11" s="53">
        <f t="shared" si="0"/>
        <v>0</v>
      </c>
      <c r="E11" s="14">
        <f>OH!D9</f>
        <v>0</v>
      </c>
      <c r="F11" s="14">
        <f>OH!E9</f>
        <v>0</v>
      </c>
      <c r="G11" s="14">
        <f>OH!F9</f>
        <v>0</v>
      </c>
      <c r="H11" s="14">
        <f>OH!G9</f>
        <v>0</v>
      </c>
      <c r="I11" s="14">
        <f>OH!H9</f>
        <v>0</v>
      </c>
      <c r="J11" s="14">
        <f>OH!I9</f>
        <v>0</v>
      </c>
      <c r="K11" s="14">
        <f>OH!J9</f>
        <v>0</v>
      </c>
      <c r="L11" s="14">
        <f>OH!K9</f>
        <v>0</v>
      </c>
      <c r="M11" s="14">
        <f>OH!L9</f>
        <v>0</v>
      </c>
      <c r="N11" s="14">
        <f>OH!M9</f>
        <v>0</v>
      </c>
      <c r="O11" s="14">
        <f>OH!N9</f>
        <v>0</v>
      </c>
      <c r="P11" s="14">
        <f>OH!O9</f>
        <v>0</v>
      </c>
      <c r="Q11" s="14">
        <f>OH!P9</f>
        <v>0</v>
      </c>
      <c r="R11" s="14">
        <f>OH!Q9</f>
        <v>0</v>
      </c>
      <c r="S11" s="14">
        <f>OH!R9</f>
        <v>0</v>
      </c>
      <c r="T11" s="14">
        <f>OH!S9</f>
        <v>0</v>
      </c>
      <c r="U11" s="14">
        <f>OH!T9</f>
        <v>0</v>
      </c>
      <c r="V11" s="14">
        <f>OH!U9</f>
        <v>0</v>
      </c>
      <c r="W11" s="14">
        <f>OH!V9</f>
        <v>0</v>
      </c>
      <c r="X11" s="14">
        <f>OH!W9</f>
        <v>0</v>
      </c>
      <c r="Y11" s="14">
        <f>OH!X9</f>
        <v>0</v>
      </c>
      <c r="Z11" s="14">
        <f>OH!Y9</f>
        <v>0</v>
      </c>
      <c r="AA11" s="14">
        <f>OH!Z9</f>
        <v>0</v>
      </c>
      <c r="AB11" s="50">
        <f>OH!AA9</f>
        <v>0</v>
      </c>
      <c r="AC11" s="55">
        <f>OH!AB9</f>
        <v>0</v>
      </c>
    </row>
    <row r="12" spans="1:29" ht="18">
      <c r="A12" s="30" t="s">
        <v>47</v>
      </c>
      <c r="B12" s="31" t="s">
        <v>133</v>
      </c>
      <c r="C12" s="37">
        <v>15</v>
      </c>
      <c r="D12" s="53">
        <f t="shared" si="0"/>
        <v>20</v>
      </c>
      <c r="E12" s="20">
        <f>MN!D5</f>
        <v>0</v>
      </c>
      <c r="F12" s="20">
        <f>MN!E5</f>
        <v>0</v>
      </c>
      <c r="G12" s="20">
        <f>MN!F5</f>
        <v>0</v>
      </c>
      <c r="H12" s="20">
        <f>MN!G5</f>
        <v>0</v>
      </c>
      <c r="I12" s="20">
        <f>MN!H5</f>
        <v>2</v>
      </c>
      <c r="J12" s="20">
        <f>MN!I5</f>
        <v>0</v>
      </c>
      <c r="K12" s="20">
        <f>MN!J5</f>
        <v>2</v>
      </c>
      <c r="L12" s="20">
        <f>MN!K5</f>
        <v>0</v>
      </c>
      <c r="M12" s="20">
        <f>MN!L5</f>
        <v>0</v>
      </c>
      <c r="N12" s="20">
        <f>MN!M5</f>
        <v>0</v>
      </c>
      <c r="O12" s="20">
        <f>MN!N5</f>
        <v>1</v>
      </c>
      <c r="P12" s="20">
        <f>MN!O5</f>
        <v>0</v>
      </c>
      <c r="Q12" s="20">
        <f>MN!P5</f>
        <v>3</v>
      </c>
      <c r="R12" s="20">
        <f>MN!Q5</f>
        <v>0</v>
      </c>
      <c r="S12" s="20">
        <f>MN!R5</f>
        <v>2</v>
      </c>
      <c r="T12" s="20">
        <f>MN!S5</f>
        <v>0</v>
      </c>
      <c r="U12" s="20">
        <f>MN!T5</f>
        <v>1</v>
      </c>
      <c r="V12" s="20">
        <f>MN!U5</f>
        <v>0</v>
      </c>
      <c r="W12" s="20">
        <f>MN!V5</f>
        <v>2</v>
      </c>
      <c r="X12" s="20">
        <f>MN!W5</f>
        <v>0</v>
      </c>
      <c r="Y12" s="20">
        <f>MN!X5</f>
        <v>0</v>
      </c>
      <c r="Z12" s="20">
        <f>MN!Y5</f>
        <v>0</v>
      </c>
      <c r="AA12" s="20">
        <f>MN!Z5</f>
        <v>0</v>
      </c>
      <c r="AB12" s="51">
        <f>MN!AA5</f>
        <v>0</v>
      </c>
      <c r="AC12" s="55">
        <f>MN!AB5</f>
        <v>7</v>
      </c>
    </row>
    <row r="13" spans="1:29" ht="18">
      <c r="A13" s="30" t="s">
        <v>81</v>
      </c>
      <c r="B13" s="31" t="s">
        <v>143</v>
      </c>
      <c r="C13" s="37">
        <v>64</v>
      </c>
      <c r="D13" s="53">
        <f t="shared" si="0"/>
        <v>62</v>
      </c>
      <c r="E13" s="14">
        <f>OZ!D5</f>
        <v>1</v>
      </c>
      <c r="F13" s="14">
        <f>OZ!E5</f>
        <v>1</v>
      </c>
      <c r="G13" s="14">
        <f>OZ!F5</f>
        <v>1</v>
      </c>
      <c r="H13" s="14">
        <f>OZ!G5</f>
        <v>2</v>
      </c>
      <c r="I13" s="14">
        <f>OZ!H5</f>
        <v>4</v>
      </c>
      <c r="J13" s="14">
        <f>OZ!I5</f>
        <v>8</v>
      </c>
      <c r="K13" s="14">
        <f>OZ!J5</f>
        <v>3</v>
      </c>
      <c r="L13" s="14">
        <f>OZ!K5</f>
        <v>0</v>
      </c>
      <c r="M13" s="14">
        <f>OZ!L5</f>
        <v>3</v>
      </c>
      <c r="N13" s="14">
        <f>OZ!M5</f>
        <v>0</v>
      </c>
      <c r="O13" s="14">
        <f>OZ!N5</f>
        <v>3</v>
      </c>
      <c r="P13" s="14">
        <f>OZ!O5</f>
        <v>0</v>
      </c>
      <c r="Q13" s="14">
        <f>OZ!P5</f>
        <v>0</v>
      </c>
      <c r="R13" s="14">
        <f>OZ!Q5</f>
        <v>1</v>
      </c>
      <c r="S13" s="14">
        <f>OZ!R5</f>
        <v>1</v>
      </c>
      <c r="T13" s="14">
        <f>OZ!S5</f>
        <v>1</v>
      </c>
      <c r="U13" s="14">
        <f>OZ!T5</f>
        <v>4</v>
      </c>
      <c r="V13" s="14">
        <f>OZ!U5</f>
        <v>2</v>
      </c>
      <c r="W13" s="14">
        <f>OZ!V5</f>
        <v>6</v>
      </c>
      <c r="X13" s="14">
        <f>OZ!W5</f>
        <v>3</v>
      </c>
      <c r="Y13" s="14">
        <f>OZ!X5</f>
        <v>0</v>
      </c>
      <c r="Z13" s="14">
        <f>OZ!Y5</f>
        <v>1</v>
      </c>
      <c r="AA13" s="14">
        <f>OZ!Z5</f>
        <v>3</v>
      </c>
      <c r="AB13" s="50">
        <f>OZ!AA5</f>
        <v>3</v>
      </c>
      <c r="AC13" s="55">
        <f>OZ!AB5</f>
        <v>11</v>
      </c>
    </row>
    <row r="14" spans="1:29" ht="18">
      <c r="A14" s="30" t="s">
        <v>84</v>
      </c>
      <c r="B14" s="31" t="s">
        <v>148</v>
      </c>
      <c r="C14" s="37">
        <v>42</v>
      </c>
      <c r="D14" s="53">
        <f t="shared" si="0"/>
        <v>28</v>
      </c>
      <c r="E14" s="20">
        <f>OZ!D6</f>
        <v>0</v>
      </c>
      <c r="F14" s="20">
        <f>OZ!E6</f>
        <v>0</v>
      </c>
      <c r="G14" s="20">
        <f>OZ!F6</f>
        <v>1</v>
      </c>
      <c r="H14" s="20">
        <f>OZ!G6</f>
        <v>1</v>
      </c>
      <c r="I14" s="20">
        <f>OZ!H6</f>
        <v>1</v>
      </c>
      <c r="J14" s="20">
        <f>OZ!I6</f>
        <v>1</v>
      </c>
      <c r="K14" s="20">
        <f>OZ!J6</f>
        <v>2</v>
      </c>
      <c r="L14" s="20">
        <f>OZ!K6</f>
        <v>0</v>
      </c>
      <c r="M14" s="20">
        <f>OZ!L6</f>
        <v>0</v>
      </c>
      <c r="N14" s="20">
        <f>OZ!M6</f>
        <v>0</v>
      </c>
      <c r="O14" s="20">
        <f>OZ!N6</f>
        <v>3</v>
      </c>
      <c r="P14" s="20">
        <f>OZ!O6</f>
        <v>1</v>
      </c>
      <c r="Q14" s="20">
        <f>OZ!P6</f>
        <v>1</v>
      </c>
      <c r="R14" s="20">
        <f>OZ!Q6</f>
        <v>0</v>
      </c>
      <c r="S14" s="20">
        <f>OZ!R6</f>
        <v>2</v>
      </c>
      <c r="T14" s="20">
        <f>OZ!S6</f>
        <v>0</v>
      </c>
      <c r="U14" s="20">
        <f>OZ!T6</f>
        <v>1</v>
      </c>
      <c r="V14" s="20">
        <f>OZ!U6</f>
        <v>0</v>
      </c>
      <c r="W14" s="20">
        <f>OZ!V6</f>
        <v>9</v>
      </c>
      <c r="X14" s="20">
        <f>OZ!W6</f>
        <v>1</v>
      </c>
      <c r="Y14" s="20">
        <f>OZ!X6</f>
        <v>3</v>
      </c>
      <c r="Z14" s="20">
        <f>OZ!Y6</f>
        <v>0</v>
      </c>
      <c r="AA14" s="20">
        <f>OZ!Z6</f>
        <v>0</v>
      </c>
      <c r="AB14" s="51">
        <f>OZ!AA6</f>
        <v>0</v>
      </c>
      <c r="AC14" s="55">
        <f>OZ!AB6</f>
        <v>1</v>
      </c>
    </row>
    <row r="15" spans="1:29" ht="18">
      <c r="A15" s="30" t="s">
        <v>84</v>
      </c>
      <c r="B15" s="31" t="s">
        <v>131</v>
      </c>
      <c r="C15" s="37">
        <v>22</v>
      </c>
      <c r="D15" s="53">
        <f t="shared" si="0"/>
        <v>19</v>
      </c>
      <c r="E15" s="20">
        <f>MN!D6</f>
        <v>0</v>
      </c>
      <c r="F15" s="20">
        <f>MN!E6</f>
        <v>0</v>
      </c>
      <c r="G15" s="20">
        <f>MN!F6</f>
        <v>0</v>
      </c>
      <c r="H15" s="20">
        <f>MN!G6</f>
        <v>0</v>
      </c>
      <c r="I15" s="20">
        <f>MN!H6</f>
        <v>1</v>
      </c>
      <c r="J15" s="20">
        <f>MN!I6</f>
        <v>1</v>
      </c>
      <c r="K15" s="20">
        <f>MN!J6</f>
        <v>1</v>
      </c>
      <c r="L15" s="20">
        <f>MN!K6</f>
        <v>1</v>
      </c>
      <c r="M15" s="20">
        <f>MN!L6</f>
        <v>0</v>
      </c>
      <c r="N15" s="20">
        <f>MN!M6</f>
        <v>1</v>
      </c>
      <c r="O15" s="20">
        <f>MN!N6</f>
        <v>1</v>
      </c>
      <c r="P15" s="20">
        <f>MN!O6</f>
        <v>0</v>
      </c>
      <c r="Q15" s="20">
        <f>MN!P6</f>
        <v>1</v>
      </c>
      <c r="R15" s="20">
        <f>MN!Q6</f>
        <v>0</v>
      </c>
      <c r="S15" s="20">
        <f>MN!R6</f>
        <v>0</v>
      </c>
      <c r="T15" s="20">
        <f>MN!S6</f>
        <v>2</v>
      </c>
      <c r="U15" s="20">
        <f>MN!T6</f>
        <v>5</v>
      </c>
      <c r="V15" s="20">
        <f>MN!U6</f>
        <v>0</v>
      </c>
      <c r="W15" s="20">
        <f>MN!V6</f>
        <v>4</v>
      </c>
      <c r="X15" s="20">
        <f>MN!W6</f>
        <v>1</v>
      </c>
      <c r="Y15" s="20">
        <f>MN!X6</f>
        <v>0</v>
      </c>
      <c r="Z15" s="20">
        <f>MN!Y6</f>
        <v>0</v>
      </c>
      <c r="AA15" s="20">
        <f>MN!Z6</f>
        <v>0</v>
      </c>
      <c r="AB15" s="51">
        <f>MN!AA6</f>
        <v>0</v>
      </c>
      <c r="AC15" s="55">
        <f>MN!AB6</f>
        <v>0</v>
      </c>
    </row>
    <row r="16" spans="1:29" ht="18">
      <c r="A16" s="30" t="s">
        <v>43</v>
      </c>
      <c r="B16" s="31" t="s">
        <v>144</v>
      </c>
      <c r="C16" s="14">
        <v>61</v>
      </c>
      <c r="D16" s="53">
        <f t="shared" si="0"/>
        <v>51</v>
      </c>
      <c r="E16" s="20">
        <f>OZ!D7</f>
        <v>3</v>
      </c>
      <c r="F16" s="20">
        <f>OZ!E7</f>
        <v>3</v>
      </c>
      <c r="G16" s="20">
        <f>OZ!F7</f>
        <v>4</v>
      </c>
      <c r="H16" s="20">
        <f>OZ!G7</f>
        <v>0</v>
      </c>
      <c r="I16" s="20">
        <f>OZ!H7</f>
        <v>1</v>
      </c>
      <c r="J16" s="20">
        <f>OZ!I7</f>
        <v>2</v>
      </c>
      <c r="K16" s="20">
        <f>OZ!J7</f>
        <v>3</v>
      </c>
      <c r="L16" s="20">
        <f>OZ!K7</f>
        <v>0</v>
      </c>
      <c r="M16" s="20">
        <f>OZ!L7</f>
        <v>1</v>
      </c>
      <c r="N16" s="20">
        <f>OZ!M7</f>
        <v>0</v>
      </c>
      <c r="O16" s="20">
        <f>OZ!N7</f>
        <v>3</v>
      </c>
      <c r="P16" s="20">
        <f>OZ!O7</f>
        <v>3</v>
      </c>
      <c r="Q16" s="20">
        <f>OZ!P7</f>
        <v>0</v>
      </c>
      <c r="R16" s="20">
        <f>OZ!Q7</f>
        <v>1</v>
      </c>
      <c r="S16" s="20">
        <f>OZ!R7</f>
        <v>3</v>
      </c>
      <c r="T16" s="20">
        <f>OZ!S7</f>
        <v>2</v>
      </c>
      <c r="U16" s="20">
        <f>OZ!T7</f>
        <v>1</v>
      </c>
      <c r="V16" s="20">
        <f>OZ!U7</f>
        <v>2</v>
      </c>
      <c r="W16" s="20">
        <f>OZ!V7</f>
        <v>6</v>
      </c>
      <c r="X16" s="20">
        <f>OZ!W7</f>
        <v>2</v>
      </c>
      <c r="Y16" s="20">
        <f>OZ!X7</f>
        <v>6</v>
      </c>
      <c r="Z16" s="20">
        <f>OZ!Y7</f>
        <v>0</v>
      </c>
      <c r="AA16" s="20">
        <f>OZ!Z7</f>
        <v>1</v>
      </c>
      <c r="AB16" s="51">
        <f>OZ!AA7</f>
        <v>1</v>
      </c>
      <c r="AC16" s="55">
        <f>OZ!AB7</f>
        <v>3</v>
      </c>
    </row>
    <row r="17" spans="1:29" ht="18">
      <c r="A17" s="30" t="s">
        <v>81</v>
      </c>
      <c r="B17" s="31" t="s">
        <v>132</v>
      </c>
      <c r="C17" s="14">
        <v>21</v>
      </c>
      <c r="D17" s="53">
        <f t="shared" si="0"/>
        <v>24</v>
      </c>
      <c r="E17" s="14">
        <f>MN!D7</f>
        <v>1</v>
      </c>
      <c r="F17" s="14">
        <f>MN!E7</f>
        <v>0</v>
      </c>
      <c r="G17" s="14">
        <f>MN!F7</f>
        <v>0</v>
      </c>
      <c r="H17" s="14">
        <f>MN!G7</f>
        <v>0</v>
      </c>
      <c r="I17" s="14">
        <f>MN!H7</f>
        <v>1</v>
      </c>
      <c r="J17" s="14">
        <f>MN!I7</f>
        <v>0</v>
      </c>
      <c r="K17" s="14">
        <f>MN!J7</f>
        <v>1</v>
      </c>
      <c r="L17" s="14">
        <f>MN!K7</f>
        <v>0</v>
      </c>
      <c r="M17" s="14">
        <f>MN!L7</f>
        <v>1</v>
      </c>
      <c r="N17" s="14">
        <f>MN!M7</f>
        <v>1</v>
      </c>
      <c r="O17" s="14">
        <f>MN!N7</f>
        <v>2</v>
      </c>
      <c r="P17" s="14">
        <f>MN!O7</f>
        <v>1</v>
      </c>
      <c r="Q17" s="14">
        <f>MN!P7</f>
        <v>2</v>
      </c>
      <c r="R17" s="14">
        <f>MN!Q7</f>
        <v>0</v>
      </c>
      <c r="S17" s="14">
        <f>MN!R7</f>
        <v>2</v>
      </c>
      <c r="T17" s="14">
        <f>MN!S7</f>
        <v>0</v>
      </c>
      <c r="U17" s="14">
        <f>MN!T7</f>
        <v>3</v>
      </c>
      <c r="V17" s="14">
        <f>MN!U7</f>
        <v>1</v>
      </c>
      <c r="W17" s="14">
        <f>MN!V7</f>
        <v>3</v>
      </c>
      <c r="X17" s="14">
        <f>MN!W7</f>
        <v>1</v>
      </c>
      <c r="Y17" s="14">
        <f>MN!X7</f>
        <v>0</v>
      </c>
      <c r="Z17" s="14">
        <f>MN!Y7</f>
        <v>0</v>
      </c>
      <c r="AA17" s="14">
        <f>MN!Z7</f>
        <v>0</v>
      </c>
      <c r="AB17" s="50">
        <f>MN!AA7</f>
        <v>0</v>
      </c>
      <c r="AC17" s="55">
        <f>MN!AB7</f>
        <v>4</v>
      </c>
    </row>
    <row r="18" spans="1:29" ht="18">
      <c r="A18" s="30" t="s">
        <v>29</v>
      </c>
      <c r="B18" s="31" t="s">
        <v>52</v>
      </c>
      <c r="C18" s="20">
        <v>22</v>
      </c>
      <c r="D18" s="53">
        <f t="shared" si="0"/>
        <v>13</v>
      </c>
      <c r="E18" s="14">
        <f>OH!D10</f>
        <v>0</v>
      </c>
      <c r="F18" s="14">
        <f>OH!E10</f>
        <v>0</v>
      </c>
      <c r="G18" s="14">
        <f>OH!F10</f>
        <v>0</v>
      </c>
      <c r="H18" s="14">
        <f>OH!G10</f>
        <v>0</v>
      </c>
      <c r="I18" s="14">
        <f>OH!H10</f>
        <v>2</v>
      </c>
      <c r="J18" s="14">
        <f>OH!I10</f>
        <v>1</v>
      </c>
      <c r="K18" s="14">
        <f>OH!J10</f>
        <v>0</v>
      </c>
      <c r="L18" s="14">
        <f>OH!K10</f>
        <v>1</v>
      </c>
      <c r="M18" s="14">
        <f>OH!L10</f>
        <v>1</v>
      </c>
      <c r="N18" s="14">
        <f>OH!M10</f>
        <v>0</v>
      </c>
      <c r="O18" s="14">
        <f>OH!N10</f>
        <v>1</v>
      </c>
      <c r="P18" s="14">
        <f>OH!O10</f>
        <v>1</v>
      </c>
      <c r="Q18" s="14">
        <f>OH!P10</f>
        <v>1</v>
      </c>
      <c r="R18" s="14">
        <f>OH!Q10</f>
        <v>0</v>
      </c>
      <c r="S18" s="14">
        <f>OH!R10</f>
        <v>0</v>
      </c>
      <c r="T18" s="14">
        <f>OH!S10</f>
        <v>0</v>
      </c>
      <c r="U18" s="14">
        <f>OH!T10</f>
        <v>1</v>
      </c>
      <c r="V18" s="14">
        <f>OH!U10</f>
        <v>1</v>
      </c>
      <c r="W18" s="14">
        <f>OH!V10</f>
        <v>2</v>
      </c>
      <c r="X18" s="14">
        <f>OH!W10</f>
        <v>1</v>
      </c>
      <c r="Y18" s="14">
        <f>OH!X10</f>
        <v>0</v>
      </c>
      <c r="Z18" s="14">
        <f>OH!Y10</f>
        <v>0</v>
      </c>
      <c r="AA18" s="14">
        <f>OH!Z10</f>
        <v>0</v>
      </c>
      <c r="AB18" s="50">
        <f>OH!AA10</f>
        <v>0</v>
      </c>
      <c r="AC18" s="55">
        <f>OH!AB10</f>
        <v>0</v>
      </c>
    </row>
    <row r="19" spans="1:29" ht="18">
      <c r="A19" s="30" t="s">
        <v>81</v>
      </c>
      <c r="B19" s="31" t="s">
        <v>145</v>
      </c>
      <c r="C19" s="14">
        <v>64</v>
      </c>
      <c r="D19" s="53">
        <f t="shared" si="0"/>
        <v>59</v>
      </c>
      <c r="E19" s="20">
        <f>OZ!D8</f>
        <v>4</v>
      </c>
      <c r="F19" s="20">
        <f>OZ!E8</f>
        <v>0</v>
      </c>
      <c r="G19" s="20">
        <f>OZ!F8</f>
        <v>1</v>
      </c>
      <c r="H19" s="20">
        <f>OZ!G8</f>
        <v>0</v>
      </c>
      <c r="I19" s="20">
        <f>OZ!H8</f>
        <v>6</v>
      </c>
      <c r="J19" s="20">
        <f>OZ!I8</f>
        <v>2</v>
      </c>
      <c r="K19" s="20">
        <f>OZ!J8</f>
        <v>1</v>
      </c>
      <c r="L19" s="20">
        <f>OZ!K8</f>
        <v>0</v>
      </c>
      <c r="M19" s="20">
        <f>OZ!L8</f>
        <v>6</v>
      </c>
      <c r="N19" s="20">
        <f>OZ!M8</f>
        <v>1</v>
      </c>
      <c r="O19" s="20">
        <f>OZ!N8</f>
        <v>5</v>
      </c>
      <c r="P19" s="20">
        <f>OZ!O8</f>
        <v>0</v>
      </c>
      <c r="Q19" s="20">
        <f>OZ!P8</f>
        <v>1</v>
      </c>
      <c r="R19" s="20">
        <f>OZ!Q8</f>
        <v>0</v>
      </c>
      <c r="S19" s="20">
        <f>OZ!R8</f>
        <v>2</v>
      </c>
      <c r="T19" s="20">
        <f>OZ!S8</f>
        <v>0</v>
      </c>
      <c r="U19" s="20">
        <f>OZ!T8</f>
        <v>4</v>
      </c>
      <c r="V19" s="20">
        <f>OZ!U8</f>
        <v>2</v>
      </c>
      <c r="W19" s="20">
        <f>OZ!V8</f>
        <v>7</v>
      </c>
      <c r="X19" s="20">
        <f>OZ!W8</f>
        <v>0</v>
      </c>
      <c r="Y19" s="20">
        <f>OZ!X8</f>
        <v>5</v>
      </c>
      <c r="Z19" s="20">
        <f>OZ!Y8</f>
        <v>1</v>
      </c>
      <c r="AA19" s="20">
        <f>OZ!Z8</f>
        <v>7</v>
      </c>
      <c r="AB19" s="51">
        <f>OZ!AA8</f>
        <v>4</v>
      </c>
      <c r="AC19" s="55">
        <f>OZ!AB8</f>
        <v>0</v>
      </c>
    </row>
    <row r="20" spans="1:29" ht="18">
      <c r="A20" s="30" t="s">
        <v>37</v>
      </c>
      <c r="B20" s="31" t="s">
        <v>155</v>
      </c>
      <c r="C20" s="14">
        <v>36</v>
      </c>
      <c r="D20" s="53">
        <f t="shared" si="0"/>
        <v>40</v>
      </c>
      <c r="E20" s="20">
        <f>OZ!D9</f>
        <v>2</v>
      </c>
      <c r="F20" s="20">
        <f>OZ!E9</f>
        <v>0</v>
      </c>
      <c r="G20" s="20">
        <f>OZ!F9</f>
        <v>1</v>
      </c>
      <c r="H20" s="20">
        <f>OZ!G9</f>
        <v>1</v>
      </c>
      <c r="I20" s="20">
        <f>OZ!H9</f>
        <v>1</v>
      </c>
      <c r="J20" s="20">
        <f>OZ!I9</f>
        <v>0</v>
      </c>
      <c r="K20" s="20">
        <f>OZ!J9</f>
        <v>2</v>
      </c>
      <c r="L20" s="20">
        <f>OZ!K9</f>
        <v>1</v>
      </c>
      <c r="M20" s="20">
        <f>OZ!L9</f>
        <v>1</v>
      </c>
      <c r="N20" s="20">
        <f>OZ!M9</f>
        <v>1</v>
      </c>
      <c r="O20" s="20">
        <f>OZ!N9</f>
        <v>2</v>
      </c>
      <c r="P20" s="20">
        <f>OZ!O9</f>
        <v>0</v>
      </c>
      <c r="Q20" s="20">
        <f>OZ!P9</f>
        <v>1</v>
      </c>
      <c r="R20" s="20">
        <f>OZ!Q9</f>
        <v>0</v>
      </c>
      <c r="S20" s="20">
        <f>OZ!R9</f>
        <v>1</v>
      </c>
      <c r="T20" s="20">
        <f>OZ!S9</f>
        <v>0</v>
      </c>
      <c r="U20" s="20">
        <f>OZ!T9</f>
        <v>0</v>
      </c>
      <c r="V20" s="20">
        <f>OZ!U9</f>
        <v>0</v>
      </c>
      <c r="W20" s="20">
        <f>OZ!V9</f>
        <v>15</v>
      </c>
      <c r="X20" s="20">
        <f>OZ!W9</f>
        <v>1</v>
      </c>
      <c r="Y20" s="20">
        <f>OZ!X9</f>
        <v>1</v>
      </c>
      <c r="Z20" s="20">
        <f>OZ!Y9</f>
        <v>0</v>
      </c>
      <c r="AA20" s="20">
        <f>OZ!Z9</f>
        <v>3</v>
      </c>
      <c r="AB20" s="51">
        <f>OZ!AA9</f>
        <v>3</v>
      </c>
      <c r="AC20" s="55">
        <f>OZ!AB9</f>
        <v>3</v>
      </c>
    </row>
    <row r="21" spans="1:29" ht="18">
      <c r="A21" s="30" t="s">
        <v>45</v>
      </c>
      <c r="B21" s="31" t="s">
        <v>146</v>
      </c>
      <c r="C21" s="14">
        <v>44</v>
      </c>
      <c r="D21" s="53">
        <f t="shared" si="0"/>
        <v>43</v>
      </c>
      <c r="E21" s="20">
        <f>OZ!D10</f>
        <v>2</v>
      </c>
      <c r="F21" s="20">
        <f>OZ!E10</f>
        <v>0</v>
      </c>
      <c r="G21" s="20">
        <f>OZ!F10</f>
        <v>1</v>
      </c>
      <c r="H21" s="20">
        <f>OZ!G10</f>
        <v>0</v>
      </c>
      <c r="I21" s="20">
        <f>OZ!H10</f>
        <v>4</v>
      </c>
      <c r="J21" s="20">
        <f>OZ!I10</f>
        <v>0</v>
      </c>
      <c r="K21" s="20">
        <f>OZ!J10</f>
        <v>1</v>
      </c>
      <c r="L21" s="20">
        <f>OZ!K10</f>
        <v>1</v>
      </c>
      <c r="M21" s="20">
        <f>OZ!L10</f>
        <v>2</v>
      </c>
      <c r="N21" s="20">
        <f>OZ!M10</f>
        <v>0</v>
      </c>
      <c r="O21" s="20">
        <f>OZ!N10</f>
        <v>2</v>
      </c>
      <c r="P21" s="20">
        <f>OZ!O10</f>
        <v>2</v>
      </c>
      <c r="Q21" s="20">
        <f>OZ!P10</f>
        <v>0</v>
      </c>
      <c r="R21" s="20">
        <f>OZ!Q10</f>
        <v>0</v>
      </c>
      <c r="S21" s="20">
        <f>OZ!R10</f>
        <v>2</v>
      </c>
      <c r="T21" s="20">
        <f>OZ!S10</f>
        <v>0</v>
      </c>
      <c r="U21" s="20">
        <f>OZ!T10</f>
        <v>4</v>
      </c>
      <c r="V21" s="20">
        <f>OZ!U10</f>
        <v>0</v>
      </c>
      <c r="W21" s="20">
        <f>OZ!V10</f>
        <v>6</v>
      </c>
      <c r="X21" s="20">
        <f>OZ!W10</f>
        <v>1</v>
      </c>
      <c r="Y21" s="20">
        <f>OZ!X10</f>
        <v>1</v>
      </c>
      <c r="Z21" s="20">
        <f>OZ!Y10</f>
        <v>0</v>
      </c>
      <c r="AA21" s="20">
        <f>OZ!Z10</f>
        <v>1</v>
      </c>
      <c r="AB21" s="51">
        <f>OZ!AA10</f>
        <v>0</v>
      </c>
      <c r="AC21" s="55">
        <f>OZ!AB10</f>
        <v>13</v>
      </c>
    </row>
    <row r="22" spans="1:29" ht="18">
      <c r="A22" s="30" t="s">
        <v>39</v>
      </c>
      <c r="B22" s="31" t="s">
        <v>147</v>
      </c>
      <c r="C22" s="14">
        <v>46</v>
      </c>
      <c r="D22" s="53">
        <f t="shared" si="0"/>
        <v>41</v>
      </c>
      <c r="E22" s="14">
        <f>OZ!D11</f>
        <v>3</v>
      </c>
      <c r="F22" s="14">
        <f>OZ!E11</f>
        <v>1</v>
      </c>
      <c r="G22" s="14">
        <f>OZ!F11</f>
        <v>1</v>
      </c>
      <c r="H22" s="14">
        <f>OZ!G11</f>
        <v>1</v>
      </c>
      <c r="I22" s="14">
        <f>OZ!H11</f>
        <v>4</v>
      </c>
      <c r="J22" s="14">
        <f>OZ!I11</f>
        <v>3</v>
      </c>
      <c r="K22" s="14">
        <f>OZ!J11</f>
        <v>0</v>
      </c>
      <c r="L22" s="14">
        <f>OZ!K11</f>
        <v>2</v>
      </c>
      <c r="M22" s="14">
        <f>OZ!L11</f>
        <v>4</v>
      </c>
      <c r="N22" s="14">
        <f>OZ!M11</f>
        <v>0</v>
      </c>
      <c r="O22" s="14">
        <f>OZ!N11</f>
        <v>3</v>
      </c>
      <c r="P22" s="14">
        <f>OZ!O11</f>
        <v>1</v>
      </c>
      <c r="Q22" s="14">
        <f>OZ!P11</f>
        <v>1</v>
      </c>
      <c r="R22" s="14">
        <f>OZ!Q11</f>
        <v>0</v>
      </c>
      <c r="S22" s="14">
        <f>OZ!R11</f>
        <v>1</v>
      </c>
      <c r="T22" s="14">
        <f>OZ!S11</f>
        <v>2</v>
      </c>
      <c r="U22" s="14">
        <f>OZ!T11</f>
        <v>2</v>
      </c>
      <c r="V22" s="14">
        <f>OZ!U11</f>
        <v>0</v>
      </c>
      <c r="W22" s="14">
        <f>OZ!V11</f>
        <v>4</v>
      </c>
      <c r="X22" s="14">
        <f>OZ!W11</f>
        <v>1</v>
      </c>
      <c r="Y22" s="14">
        <f>OZ!X11</f>
        <v>1</v>
      </c>
      <c r="Z22" s="14">
        <f>OZ!Y11</f>
        <v>0</v>
      </c>
      <c r="AA22" s="14">
        <f>OZ!Z11</f>
        <v>3</v>
      </c>
      <c r="AB22" s="50">
        <f>OZ!AA11</f>
        <v>3</v>
      </c>
      <c r="AC22" s="55">
        <f>OZ!AB11</f>
        <v>0</v>
      </c>
    </row>
    <row r="23" spans="1:29" ht="18">
      <c r="A23" s="30" t="s">
        <v>37</v>
      </c>
      <c r="B23" s="31" t="s">
        <v>163</v>
      </c>
      <c r="C23" s="14">
        <v>17</v>
      </c>
      <c r="D23" s="53">
        <f t="shared" si="0"/>
        <v>16</v>
      </c>
      <c r="E23" s="14">
        <f>OZ!D12</f>
        <v>0</v>
      </c>
      <c r="F23" s="14">
        <f>OZ!E12</f>
        <v>0</v>
      </c>
      <c r="G23" s="14">
        <f>OZ!F12</f>
        <v>0</v>
      </c>
      <c r="H23" s="14">
        <f>OZ!G12</f>
        <v>0</v>
      </c>
      <c r="I23" s="14">
        <f>OZ!H12</f>
        <v>1</v>
      </c>
      <c r="J23" s="14">
        <f>OZ!I12</f>
        <v>0</v>
      </c>
      <c r="K23" s="14">
        <f>OZ!J12</f>
        <v>1</v>
      </c>
      <c r="L23" s="14">
        <f>OZ!K12</f>
        <v>1</v>
      </c>
      <c r="M23" s="14">
        <f>OZ!L12</f>
        <v>2</v>
      </c>
      <c r="N23" s="14">
        <f>OZ!M12</f>
        <v>1</v>
      </c>
      <c r="O23" s="14">
        <f>OZ!N12</f>
        <v>0</v>
      </c>
      <c r="P23" s="14">
        <f>OZ!O12</f>
        <v>1</v>
      </c>
      <c r="Q23" s="14">
        <f>OZ!P12</f>
        <v>0</v>
      </c>
      <c r="R23" s="14">
        <f>OZ!Q12</f>
        <v>0</v>
      </c>
      <c r="S23" s="14">
        <f>OZ!R12</f>
        <v>0</v>
      </c>
      <c r="T23" s="14">
        <f>OZ!S12</f>
        <v>1</v>
      </c>
      <c r="U23" s="14">
        <f>OZ!T12</f>
        <v>3</v>
      </c>
      <c r="V23" s="14">
        <f>OZ!U12</f>
        <v>2</v>
      </c>
      <c r="W23" s="14">
        <f>OZ!V12</f>
        <v>2</v>
      </c>
      <c r="X23" s="14">
        <f>OZ!W12</f>
        <v>0</v>
      </c>
      <c r="Y23" s="14">
        <f>OZ!X12</f>
        <v>0</v>
      </c>
      <c r="Z23" s="14">
        <f>OZ!Y12</f>
        <v>0</v>
      </c>
      <c r="AA23" s="14">
        <f>OZ!Z12</f>
        <v>0</v>
      </c>
      <c r="AB23" s="50">
        <f>OZ!AA12</f>
        <v>0</v>
      </c>
      <c r="AC23" s="55">
        <f>OZ!AB12</f>
        <v>1</v>
      </c>
    </row>
    <row r="24" spans="1:29" ht="18">
      <c r="A24" s="30" t="s">
        <v>58</v>
      </c>
      <c r="B24" s="31" t="s">
        <v>149</v>
      </c>
      <c r="C24" s="14">
        <v>31</v>
      </c>
      <c r="D24" s="53">
        <f t="shared" si="0"/>
        <v>29</v>
      </c>
      <c r="E24" s="20">
        <f>OZ!D14</f>
        <v>1</v>
      </c>
      <c r="F24" s="20">
        <f>OZ!E14</f>
        <v>1</v>
      </c>
      <c r="G24" s="20">
        <f>OZ!F14</f>
        <v>0</v>
      </c>
      <c r="H24" s="20">
        <f>OZ!G14</f>
        <v>0</v>
      </c>
      <c r="I24" s="20">
        <f>OZ!H14</f>
        <v>3</v>
      </c>
      <c r="J24" s="20">
        <f>OZ!I14</f>
        <v>0</v>
      </c>
      <c r="K24" s="20">
        <f>OZ!J14</f>
        <v>0</v>
      </c>
      <c r="L24" s="20">
        <f>OZ!K14</f>
        <v>0</v>
      </c>
      <c r="M24" s="20">
        <f>OZ!L14</f>
        <v>0</v>
      </c>
      <c r="N24" s="20">
        <f>OZ!M14</f>
        <v>1</v>
      </c>
      <c r="O24" s="20">
        <f>OZ!N14</f>
        <v>1</v>
      </c>
      <c r="P24" s="20">
        <f>OZ!O14</f>
        <v>1</v>
      </c>
      <c r="Q24" s="20">
        <f>OZ!P14</f>
        <v>1</v>
      </c>
      <c r="R24" s="20">
        <f>OZ!Q14</f>
        <v>1</v>
      </c>
      <c r="S24" s="20">
        <f>OZ!R14</f>
        <v>0</v>
      </c>
      <c r="T24" s="20">
        <f>OZ!S14</f>
        <v>0</v>
      </c>
      <c r="U24" s="20">
        <f>OZ!T14</f>
        <v>0</v>
      </c>
      <c r="V24" s="20">
        <f>OZ!U14</f>
        <v>1</v>
      </c>
      <c r="W24" s="20">
        <f>OZ!V14</f>
        <v>3</v>
      </c>
      <c r="X24" s="20">
        <f>OZ!W14</f>
        <v>1</v>
      </c>
      <c r="Y24" s="20">
        <f>OZ!X14</f>
        <v>0</v>
      </c>
      <c r="Z24" s="20">
        <f>OZ!Y14</f>
        <v>0</v>
      </c>
      <c r="AA24" s="20">
        <f>OZ!Z14</f>
        <v>0</v>
      </c>
      <c r="AB24" s="51">
        <f>OZ!AA14</f>
        <v>0</v>
      </c>
      <c r="AC24" s="55">
        <f>OZ!AB14</f>
        <v>14</v>
      </c>
    </row>
    <row r="25" spans="1:29" ht="18">
      <c r="A25" s="30" t="s">
        <v>112</v>
      </c>
      <c r="B25" s="31" t="s">
        <v>149</v>
      </c>
      <c r="C25" s="14">
        <v>45</v>
      </c>
      <c r="D25" s="53">
        <f t="shared" si="0"/>
        <v>44</v>
      </c>
      <c r="E25" s="20">
        <f>OZ!D13</f>
        <v>0</v>
      </c>
      <c r="F25" s="20">
        <f>OZ!E13</f>
        <v>0</v>
      </c>
      <c r="G25" s="20">
        <f>OZ!F13</f>
        <v>2</v>
      </c>
      <c r="H25" s="20">
        <f>OZ!G13</f>
        <v>1</v>
      </c>
      <c r="I25" s="20">
        <f>OZ!H13</f>
        <v>4</v>
      </c>
      <c r="J25" s="20">
        <f>OZ!I13</f>
        <v>3</v>
      </c>
      <c r="K25" s="20">
        <f>OZ!J13</f>
        <v>0</v>
      </c>
      <c r="L25" s="20">
        <f>OZ!K13</f>
        <v>4</v>
      </c>
      <c r="M25" s="20">
        <f>OZ!L13</f>
        <v>1</v>
      </c>
      <c r="N25" s="20">
        <f>OZ!M13</f>
        <v>1</v>
      </c>
      <c r="O25" s="20">
        <f>OZ!N13</f>
        <v>4</v>
      </c>
      <c r="P25" s="20">
        <f>OZ!O13</f>
        <v>1</v>
      </c>
      <c r="Q25" s="20">
        <f>OZ!P13</f>
        <v>2</v>
      </c>
      <c r="R25" s="20">
        <f>OZ!Q13</f>
        <v>0</v>
      </c>
      <c r="S25" s="20">
        <f>OZ!R13</f>
        <v>2</v>
      </c>
      <c r="T25" s="20">
        <f>OZ!S13</f>
        <v>1</v>
      </c>
      <c r="U25" s="20">
        <f>OZ!T13</f>
        <v>2</v>
      </c>
      <c r="V25" s="20">
        <f>OZ!U13</f>
        <v>0</v>
      </c>
      <c r="W25" s="20">
        <f>OZ!V13</f>
        <v>2</v>
      </c>
      <c r="X25" s="20">
        <f>OZ!W13</f>
        <v>2</v>
      </c>
      <c r="Y25" s="20">
        <f>OZ!X13</f>
        <v>2</v>
      </c>
      <c r="Z25" s="20">
        <f>OZ!Y13</f>
        <v>0</v>
      </c>
      <c r="AA25" s="20">
        <f>OZ!Z13</f>
        <v>4</v>
      </c>
      <c r="AB25" s="51">
        <f>OZ!AA13</f>
        <v>0</v>
      </c>
      <c r="AC25" s="55">
        <f>OZ!AB13</f>
        <v>6</v>
      </c>
    </row>
    <row r="26" spans="1:29" ht="18">
      <c r="A26" s="30" t="s">
        <v>47</v>
      </c>
      <c r="B26" s="32" t="s">
        <v>66</v>
      </c>
      <c r="C26" s="20">
        <v>62</v>
      </c>
      <c r="D26" s="53">
        <f t="shared" si="0"/>
        <v>57</v>
      </c>
      <c r="E26" s="14">
        <f>'AD'!D5</f>
        <v>3</v>
      </c>
      <c r="F26" s="14">
        <f>'AD'!E5</f>
        <v>1</v>
      </c>
      <c r="G26" s="14">
        <f>'AD'!F5</f>
        <v>3</v>
      </c>
      <c r="H26" s="14">
        <f>'AD'!G5</f>
        <v>2</v>
      </c>
      <c r="I26" s="14">
        <f>'AD'!H5</f>
        <v>5</v>
      </c>
      <c r="J26" s="14">
        <f>'AD'!I5</f>
        <v>2</v>
      </c>
      <c r="K26" s="14">
        <f>'AD'!J5</f>
        <v>0</v>
      </c>
      <c r="L26" s="14">
        <f>'AD'!K5</f>
        <v>0</v>
      </c>
      <c r="M26" s="14">
        <f>'AD'!L5</f>
        <v>1</v>
      </c>
      <c r="N26" s="14">
        <f>'AD'!M5</f>
        <v>0</v>
      </c>
      <c r="O26" s="14">
        <f>'AD'!N5</f>
        <v>1</v>
      </c>
      <c r="P26" s="14">
        <f>'AD'!O5</f>
        <v>1</v>
      </c>
      <c r="Q26" s="14">
        <f>'AD'!P5</f>
        <v>1</v>
      </c>
      <c r="R26" s="14">
        <f>'AD'!Q5</f>
        <v>1</v>
      </c>
      <c r="S26" s="14">
        <f>'AD'!R5</f>
        <v>1</v>
      </c>
      <c r="T26" s="14">
        <f>'AD'!S5</f>
        <v>1</v>
      </c>
      <c r="U26" s="14">
        <f>'AD'!T5</f>
        <v>1</v>
      </c>
      <c r="V26" s="14">
        <f>'AD'!U5</f>
        <v>0</v>
      </c>
      <c r="W26" s="14">
        <f>'AD'!V5</f>
        <v>4</v>
      </c>
      <c r="X26" s="14">
        <f>'AD'!W5</f>
        <v>1</v>
      </c>
      <c r="Y26" s="14">
        <f>'AD'!X5</f>
        <v>1</v>
      </c>
      <c r="Z26" s="14">
        <f>'AD'!Y5</f>
        <v>0</v>
      </c>
      <c r="AA26" s="14">
        <f>'AD'!Z5</f>
        <v>0</v>
      </c>
      <c r="AB26" s="50">
        <f>'AD'!AA5</f>
        <v>0</v>
      </c>
      <c r="AC26" s="55">
        <f>'AD'!AB5</f>
        <v>27</v>
      </c>
    </row>
    <row r="27" spans="1:29" ht="18">
      <c r="A27" s="30" t="s">
        <v>45</v>
      </c>
      <c r="B27" s="31" t="s">
        <v>46</v>
      </c>
      <c r="C27" s="20">
        <v>34</v>
      </c>
      <c r="D27" s="53">
        <f t="shared" si="0"/>
        <v>33</v>
      </c>
      <c r="E27" s="14">
        <f>OH!D11</f>
        <v>2</v>
      </c>
      <c r="F27" s="14">
        <f>OH!E11</f>
        <v>2</v>
      </c>
      <c r="G27" s="14">
        <f>OH!F11</f>
        <v>4</v>
      </c>
      <c r="H27" s="14">
        <f>OH!G11</f>
        <v>0</v>
      </c>
      <c r="I27" s="14">
        <f>OH!H11</f>
        <v>3</v>
      </c>
      <c r="J27" s="14">
        <f>OH!I11</f>
        <v>1</v>
      </c>
      <c r="K27" s="14">
        <f>OH!J11</f>
        <v>1</v>
      </c>
      <c r="L27" s="14">
        <f>OH!K11</f>
        <v>2</v>
      </c>
      <c r="M27" s="14">
        <f>OH!L11</f>
        <v>1</v>
      </c>
      <c r="N27" s="14">
        <f>OH!M11</f>
        <v>0</v>
      </c>
      <c r="O27" s="14">
        <f>OH!N11</f>
        <v>1</v>
      </c>
      <c r="P27" s="14">
        <f>OH!O11</f>
        <v>5</v>
      </c>
      <c r="Q27" s="14">
        <f>OH!P11</f>
        <v>0</v>
      </c>
      <c r="R27" s="14">
        <f>OH!Q11</f>
        <v>1</v>
      </c>
      <c r="S27" s="14">
        <f>OH!R11</f>
        <v>1</v>
      </c>
      <c r="T27" s="14">
        <f>OH!S11</f>
        <v>0</v>
      </c>
      <c r="U27" s="14">
        <f>OH!T11</f>
        <v>1</v>
      </c>
      <c r="V27" s="14">
        <f>OH!U11</f>
        <v>0</v>
      </c>
      <c r="W27" s="14">
        <f>OH!V11</f>
        <v>1</v>
      </c>
      <c r="X27" s="14">
        <f>OH!W11</f>
        <v>2</v>
      </c>
      <c r="Y27" s="14">
        <f>OH!X11</f>
        <v>1</v>
      </c>
      <c r="Z27" s="14">
        <f>OH!Y11</f>
        <v>0</v>
      </c>
      <c r="AA27" s="14">
        <f>OH!Z11</f>
        <v>0</v>
      </c>
      <c r="AB27" s="50">
        <f>OH!AA11</f>
        <v>0</v>
      </c>
      <c r="AC27" s="55">
        <f>OH!AB11</f>
        <v>4</v>
      </c>
    </row>
    <row r="28" spans="1:29" ht="18">
      <c r="A28" s="30" t="s">
        <v>112</v>
      </c>
      <c r="B28" s="31" t="s">
        <v>113</v>
      </c>
      <c r="C28" s="20">
        <v>35</v>
      </c>
      <c r="D28" s="53">
        <f t="shared" si="0"/>
        <v>30</v>
      </c>
      <c r="E28" s="14">
        <f>MN!D8</f>
        <v>0</v>
      </c>
      <c r="F28" s="14">
        <f>MN!E8</f>
        <v>0</v>
      </c>
      <c r="G28" s="14">
        <f>MN!F8</f>
        <v>0</v>
      </c>
      <c r="H28" s="14">
        <f>MN!G8</f>
        <v>0</v>
      </c>
      <c r="I28" s="14">
        <f>MN!H8</f>
        <v>7</v>
      </c>
      <c r="J28" s="14">
        <f>MN!I8</f>
        <v>1</v>
      </c>
      <c r="K28" s="14">
        <f>MN!J8</f>
        <v>0</v>
      </c>
      <c r="L28" s="14">
        <f>MN!K8</f>
        <v>2</v>
      </c>
      <c r="M28" s="14">
        <f>MN!L8</f>
        <v>0</v>
      </c>
      <c r="N28" s="14">
        <f>MN!M8</f>
        <v>2</v>
      </c>
      <c r="O28" s="14">
        <f>MN!N8</f>
        <v>1</v>
      </c>
      <c r="P28" s="14">
        <f>MN!O8</f>
        <v>1</v>
      </c>
      <c r="Q28" s="14">
        <f>MN!P8</f>
        <v>0</v>
      </c>
      <c r="R28" s="14">
        <f>MN!Q8</f>
        <v>0</v>
      </c>
      <c r="S28" s="14">
        <f>MN!R8</f>
        <v>1</v>
      </c>
      <c r="T28" s="14">
        <f>MN!S8</f>
        <v>1</v>
      </c>
      <c r="U28" s="14">
        <f>MN!T8</f>
        <v>3</v>
      </c>
      <c r="V28" s="14">
        <f>MN!U8</f>
        <v>0</v>
      </c>
      <c r="W28" s="14">
        <f>MN!V8</f>
        <v>9</v>
      </c>
      <c r="X28" s="14">
        <f>MN!W8</f>
        <v>0</v>
      </c>
      <c r="Y28" s="14">
        <f>MN!X8</f>
        <v>1</v>
      </c>
      <c r="Z28" s="14">
        <f>MN!Y8</f>
        <v>0</v>
      </c>
      <c r="AA28" s="14">
        <f>MN!Z8</f>
        <v>0</v>
      </c>
      <c r="AB28" s="50">
        <f>MN!AA8</f>
        <v>0</v>
      </c>
      <c r="AC28" s="55">
        <f>MN!AB8</f>
        <v>1</v>
      </c>
    </row>
    <row r="29" spans="1:29" ht="18">
      <c r="A29" s="30" t="s">
        <v>32</v>
      </c>
      <c r="B29" s="31" t="s">
        <v>53</v>
      </c>
      <c r="C29" s="20">
        <v>14</v>
      </c>
      <c r="D29" s="53">
        <f t="shared" si="0"/>
        <v>12</v>
      </c>
      <c r="E29" s="20">
        <f>OH!D12</f>
        <v>0</v>
      </c>
      <c r="F29" s="20">
        <f>OH!E12</f>
        <v>0</v>
      </c>
      <c r="G29" s="20">
        <f>OH!F12</f>
        <v>0</v>
      </c>
      <c r="H29" s="20">
        <f>OH!G12</f>
        <v>0</v>
      </c>
      <c r="I29" s="20">
        <f>OH!H12</f>
        <v>1</v>
      </c>
      <c r="J29" s="20">
        <f>OH!I12</f>
        <v>0</v>
      </c>
      <c r="K29" s="20">
        <f>OH!J12</f>
        <v>1</v>
      </c>
      <c r="L29" s="20">
        <f>OH!K12</f>
        <v>1</v>
      </c>
      <c r="M29" s="20">
        <f>OH!L12</f>
        <v>0</v>
      </c>
      <c r="N29" s="20">
        <f>OH!M12</f>
        <v>1</v>
      </c>
      <c r="O29" s="20">
        <f>OH!N12</f>
        <v>2</v>
      </c>
      <c r="P29" s="20">
        <f>OH!O12</f>
        <v>0</v>
      </c>
      <c r="Q29" s="20">
        <f>OH!P12</f>
        <v>0</v>
      </c>
      <c r="R29" s="20">
        <f>OH!Q12</f>
        <v>0</v>
      </c>
      <c r="S29" s="20">
        <f>OH!R12</f>
        <v>0</v>
      </c>
      <c r="T29" s="20">
        <f>OH!S12</f>
        <v>0</v>
      </c>
      <c r="U29" s="20">
        <f>OH!T12</f>
        <v>2</v>
      </c>
      <c r="V29" s="20">
        <f>OH!U12</f>
        <v>2</v>
      </c>
      <c r="W29" s="20">
        <f>OH!V12</f>
        <v>1</v>
      </c>
      <c r="X29" s="20">
        <f>OH!W12</f>
        <v>1</v>
      </c>
      <c r="Y29" s="20">
        <f>OH!X12</f>
        <v>0</v>
      </c>
      <c r="Z29" s="20">
        <f>OH!Y12</f>
        <v>0</v>
      </c>
      <c r="AA29" s="20">
        <f>OH!Z12</f>
        <v>0</v>
      </c>
      <c r="AB29" s="51">
        <f>OH!AA12</f>
        <v>0</v>
      </c>
      <c r="AC29" s="55">
        <f>OH!AB12</f>
        <v>0</v>
      </c>
    </row>
    <row r="30" spans="1:29" ht="18">
      <c r="A30" s="30" t="s">
        <v>79</v>
      </c>
      <c r="B30" s="32" t="s">
        <v>83</v>
      </c>
      <c r="C30" s="20">
        <v>31</v>
      </c>
      <c r="D30" s="53">
        <f t="shared" si="0"/>
        <v>31</v>
      </c>
      <c r="E30" s="14">
        <f>'AD'!D6</f>
        <v>0</v>
      </c>
      <c r="F30" s="14">
        <f>'AD'!E6</f>
        <v>0</v>
      </c>
      <c r="G30" s="14">
        <f>'AD'!F6</f>
        <v>0</v>
      </c>
      <c r="H30" s="14">
        <f>'AD'!G6</f>
        <v>0</v>
      </c>
      <c r="I30" s="14">
        <f>'AD'!H6</f>
        <v>0</v>
      </c>
      <c r="J30" s="14">
        <f>'AD'!I6</f>
        <v>4</v>
      </c>
      <c r="K30" s="14">
        <f>'AD'!J6</f>
        <v>1</v>
      </c>
      <c r="L30" s="14">
        <f>'AD'!K6</f>
        <v>0</v>
      </c>
      <c r="M30" s="14">
        <f>'AD'!L6</f>
        <v>1</v>
      </c>
      <c r="N30" s="14">
        <f>'AD'!M6</f>
        <v>3</v>
      </c>
      <c r="O30" s="14">
        <f>'AD'!N6</f>
        <v>3</v>
      </c>
      <c r="P30" s="14">
        <f>'AD'!O6</f>
        <v>2</v>
      </c>
      <c r="Q30" s="14">
        <f>'AD'!P6</f>
        <v>1</v>
      </c>
      <c r="R30" s="14">
        <f>'AD'!Q6</f>
        <v>0</v>
      </c>
      <c r="S30" s="14">
        <f>'AD'!R6</f>
        <v>0</v>
      </c>
      <c r="T30" s="14">
        <f>'AD'!S6</f>
        <v>2</v>
      </c>
      <c r="U30" s="14">
        <f>'AD'!T6</f>
        <v>0</v>
      </c>
      <c r="V30" s="14">
        <f>'AD'!U6</f>
        <v>0</v>
      </c>
      <c r="W30" s="14">
        <f>'AD'!V6</f>
        <v>4</v>
      </c>
      <c r="X30" s="14">
        <f>'AD'!W6</f>
        <v>2</v>
      </c>
      <c r="Y30" s="14">
        <f>'AD'!X6</f>
        <v>0</v>
      </c>
      <c r="Z30" s="14">
        <f>'AD'!Y6</f>
        <v>0</v>
      </c>
      <c r="AA30" s="14">
        <f>'AD'!Z6</f>
        <v>0</v>
      </c>
      <c r="AB30" s="50">
        <f>'AD'!AA6</f>
        <v>0</v>
      </c>
      <c r="AC30" s="55">
        <f>'AD'!AB6</f>
        <v>8</v>
      </c>
    </row>
    <row r="31" spans="1:29" ht="18">
      <c r="A31" s="30" t="s">
        <v>84</v>
      </c>
      <c r="B31" s="31" t="s">
        <v>104</v>
      </c>
      <c r="C31" s="14">
        <v>77</v>
      </c>
      <c r="D31" s="53">
        <f t="shared" si="0"/>
        <v>72</v>
      </c>
      <c r="E31" s="14">
        <f>MN!D9</f>
        <v>3</v>
      </c>
      <c r="F31" s="14">
        <f>MN!E9</f>
        <v>0</v>
      </c>
      <c r="G31" s="14">
        <f>MN!F9</f>
        <v>0</v>
      </c>
      <c r="H31" s="14">
        <f>MN!G9</f>
        <v>2</v>
      </c>
      <c r="I31" s="14">
        <f>MN!H9</f>
        <v>7</v>
      </c>
      <c r="J31" s="14">
        <f>MN!I9</f>
        <v>9</v>
      </c>
      <c r="K31" s="14">
        <f>MN!J9</f>
        <v>3</v>
      </c>
      <c r="L31" s="14">
        <f>MN!K9</f>
        <v>2</v>
      </c>
      <c r="M31" s="14">
        <f>MN!L9</f>
        <v>6</v>
      </c>
      <c r="N31" s="14">
        <f>MN!M9</f>
        <v>3</v>
      </c>
      <c r="O31" s="14">
        <f>MN!N9</f>
        <v>3</v>
      </c>
      <c r="P31" s="14">
        <f>MN!O9</f>
        <v>1</v>
      </c>
      <c r="Q31" s="14">
        <f>MN!P9</f>
        <v>0</v>
      </c>
      <c r="R31" s="14">
        <f>MN!Q9</f>
        <v>2</v>
      </c>
      <c r="S31" s="14">
        <f>MN!R9</f>
        <v>0</v>
      </c>
      <c r="T31" s="14">
        <f>MN!S9</f>
        <v>1</v>
      </c>
      <c r="U31" s="14">
        <f>MN!T9</f>
        <v>4</v>
      </c>
      <c r="V31" s="14">
        <f>MN!U9</f>
        <v>1</v>
      </c>
      <c r="W31" s="14">
        <f>MN!V9</f>
        <v>3</v>
      </c>
      <c r="X31" s="14">
        <f>MN!W9</f>
        <v>1</v>
      </c>
      <c r="Y31" s="14">
        <f>MN!X9</f>
        <v>5</v>
      </c>
      <c r="Z31" s="14">
        <f>MN!Y9</f>
        <v>2</v>
      </c>
      <c r="AA31" s="14">
        <f>MN!Z9</f>
        <v>5</v>
      </c>
      <c r="AB31" s="50">
        <f>MN!AA9</f>
        <v>4</v>
      </c>
      <c r="AC31" s="55">
        <f>MN!AB9</f>
        <v>5</v>
      </c>
    </row>
    <row r="32" spans="1:29" ht="18">
      <c r="A32" s="30" t="s">
        <v>35</v>
      </c>
      <c r="B32" s="32" t="s">
        <v>95</v>
      </c>
      <c r="C32" s="20">
        <v>13</v>
      </c>
      <c r="D32" s="53">
        <f t="shared" si="0"/>
        <v>12</v>
      </c>
      <c r="E32" s="14">
        <f>'AD'!D7</f>
        <v>1</v>
      </c>
      <c r="F32" s="14">
        <f>'AD'!E7</f>
        <v>0</v>
      </c>
      <c r="G32" s="14">
        <f>'AD'!F7</f>
        <v>0</v>
      </c>
      <c r="H32" s="14">
        <f>'AD'!G7</f>
        <v>0</v>
      </c>
      <c r="I32" s="14">
        <f>'AD'!H7</f>
        <v>0</v>
      </c>
      <c r="J32" s="14">
        <f>'AD'!I7</f>
        <v>0</v>
      </c>
      <c r="K32" s="14">
        <f>'AD'!J7</f>
        <v>0</v>
      </c>
      <c r="L32" s="14">
        <f>'AD'!K7</f>
        <v>0</v>
      </c>
      <c r="M32" s="14">
        <f>'AD'!L7</f>
        <v>1</v>
      </c>
      <c r="N32" s="14">
        <f>'AD'!M7</f>
        <v>0</v>
      </c>
      <c r="O32" s="14">
        <f>'AD'!N7</f>
        <v>2</v>
      </c>
      <c r="P32" s="14">
        <f>'AD'!O7</f>
        <v>2</v>
      </c>
      <c r="Q32" s="14">
        <f>'AD'!P7</f>
        <v>3</v>
      </c>
      <c r="R32" s="14">
        <f>'AD'!Q7</f>
        <v>0</v>
      </c>
      <c r="S32" s="14">
        <f>'AD'!R7</f>
        <v>1</v>
      </c>
      <c r="T32" s="14">
        <f>'AD'!S7</f>
        <v>1</v>
      </c>
      <c r="U32" s="14">
        <f>'AD'!T7</f>
        <v>1</v>
      </c>
      <c r="V32" s="14">
        <f>'AD'!U7</f>
        <v>0</v>
      </c>
      <c r="W32" s="14">
        <f>'AD'!V7</f>
        <v>0</v>
      </c>
      <c r="X32" s="14">
        <f>'AD'!W7</f>
        <v>0</v>
      </c>
      <c r="Y32" s="14">
        <f>'AD'!X7</f>
        <v>0</v>
      </c>
      <c r="Z32" s="14">
        <f>'AD'!Y7</f>
        <v>0</v>
      </c>
      <c r="AA32" s="14">
        <f>'AD'!Z7</f>
        <v>0</v>
      </c>
      <c r="AB32" s="50">
        <f>'AD'!AA7</f>
        <v>0</v>
      </c>
      <c r="AC32" s="55">
        <f>'AD'!AB7</f>
        <v>0</v>
      </c>
    </row>
    <row r="33" spans="1:29" ht="18">
      <c r="A33" s="30" t="s">
        <v>73</v>
      </c>
      <c r="B33" s="32" t="s">
        <v>74</v>
      </c>
      <c r="C33" s="20">
        <v>57</v>
      </c>
      <c r="D33" s="53">
        <f t="shared" si="0"/>
        <v>57</v>
      </c>
      <c r="E33" s="14">
        <f>'AD'!D8</f>
        <v>6</v>
      </c>
      <c r="F33" s="14">
        <f>'AD'!E8</f>
        <v>2</v>
      </c>
      <c r="G33" s="14">
        <f>'AD'!F8</f>
        <v>2</v>
      </c>
      <c r="H33" s="14">
        <f>'AD'!G8</f>
        <v>0</v>
      </c>
      <c r="I33" s="14">
        <f>'AD'!H8</f>
        <v>3</v>
      </c>
      <c r="J33" s="14">
        <f>'AD'!I8</f>
        <v>0</v>
      </c>
      <c r="K33" s="14">
        <f>'AD'!J8</f>
        <v>1</v>
      </c>
      <c r="L33" s="14">
        <f>'AD'!K8</f>
        <v>3</v>
      </c>
      <c r="M33" s="14">
        <f>'AD'!L8</f>
        <v>3</v>
      </c>
      <c r="N33" s="14">
        <f>'AD'!M8</f>
        <v>1</v>
      </c>
      <c r="O33" s="14">
        <f>'AD'!N8</f>
        <v>2</v>
      </c>
      <c r="P33" s="14">
        <f>'AD'!O8</f>
        <v>3</v>
      </c>
      <c r="Q33" s="14">
        <f>'AD'!P8</f>
        <v>1</v>
      </c>
      <c r="R33" s="14">
        <f>'AD'!Q8</f>
        <v>0</v>
      </c>
      <c r="S33" s="14">
        <f>'AD'!R8</f>
        <v>1</v>
      </c>
      <c r="T33" s="14">
        <f>'AD'!S8</f>
        <v>3</v>
      </c>
      <c r="U33" s="14">
        <f>'AD'!T8</f>
        <v>3</v>
      </c>
      <c r="V33" s="14">
        <f>'AD'!U8</f>
        <v>2</v>
      </c>
      <c r="W33" s="14">
        <f>'AD'!V8</f>
        <v>3</v>
      </c>
      <c r="X33" s="14">
        <f>'AD'!W8</f>
        <v>3</v>
      </c>
      <c r="Y33" s="14">
        <f>'AD'!X8</f>
        <v>4</v>
      </c>
      <c r="Z33" s="14">
        <f>'AD'!Y8</f>
        <v>4</v>
      </c>
      <c r="AA33" s="14">
        <f>'AD'!Z8</f>
        <v>4</v>
      </c>
      <c r="AB33" s="50">
        <f>'AD'!AA8</f>
        <v>1</v>
      </c>
      <c r="AC33" s="55">
        <f>'AD'!AB8</f>
        <v>2</v>
      </c>
    </row>
    <row r="34" spans="1:29" ht="18">
      <c r="A34" s="30" t="s">
        <v>37</v>
      </c>
      <c r="B34" s="31" t="s">
        <v>38</v>
      </c>
      <c r="C34" s="20">
        <v>33</v>
      </c>
      <c r="D34" s="53">
        <f t="shared" si="0"/>
        <v>27</v>
      </c>
      <c r="E34" s="20">
        <f>OH!D13</f>
        <v>0</v>
      </c>
      <c r="F34" s="20">
        <f>OH!E13</f>
        <v>0</v>
      </c>
      <c r="G34" s="20">
        <f>OH!F13</f>
        <v>0</v>
      </c>
      <c r="H34" s="20">
        <f>OH!G13</f>
        <v>2</v>
      </c>
      <c r="I34" s="20">
        <f>OH!H13</f>
        <v>4</v>
      </c>
      <c r="J34" s="20">
        <f>OH!I13</f>
        <v>1</v>
      </c>
      <c r="K34" s="20">
        <f>OH!J13</f>
        <v>1</v>
      </c>
      <c r="L34" s="20">
        <f>OH!K13</f>
        <v>1</v>
      </c>
      <c r="M34" s="20">
        <f>OH!L13</f>
        <v>1</v>
      </c>
      <c r="N34" s="20">
        <f>OH!M13</f>
        <v>1</v>
      </c>
      <c r="O34" s="20">
        <f>OH!N13</f>
        <v>5</v>
      </c>
      <c r="P34" s="20">
        <f>OH!O13</f>
        <v>2</v>
      </c>
      <c r="Q34" s="20">
        <f>OH!P13</f>
        <v>0</v>
      </c>
      <c r="R34" s="20">
        <f>OH!Q13</f>
        <v>2</v>
      </c>
      <c r="S34" s="20">
        <f>OH!R13</f>
        <v>2</v>
      </c>
      <c r="T34" s="20">
        <f>OH!S13</f>
        <v>0</v>
      </c>
      <c r="U34" s="20">
        <f>OH!T13</f>
        <v>1</v>
      </c>
      <c r="V34" s="20">
        <f>OH!U13</f>
        <v>0</v>
      </c>
      <c r="W34" s="20">
        <f>OH!V13</f>
        <v>2</v>
      </c>
      <c r="X34" s="20">
        <f>OH!W13</f>
        <v>2</v>
      </c>
      <c r="Y34" s="20">
        <f>OH!X13</f>
        <v>0</v>
      </c>
      <c r="Z34" s="20">
        <f>OH!Y13</f>
        <v>0</v>
      </c>
      <c r="AA34" s="20">
        <f>OH!Z13</f>
        <v>0</v>
      </c>
      <c r="AB34" s="51">
        <f>OH!AA13</f>
        <v>0</v>
      </c>
      <c r="AC34" s="55">
        <f>OH!AB13</f>
        <v>0</v>
      </c>
    </row>
    <row r="35" spans="1:29" ht="18">
      <c r="A35" s="30" t="s">
        <v>35</v>
      </c>
      <c r="B35" s="31" t="s">
        <v>125</v>
      </c>
      <c r="C35" s="14">
        <v>26</v>
      </c>
      <c r="D35" s="53">
        <f t="shared" si="0"/>
        <v>22</v>
      </c>
      <c r="E35" s="20">
        <f>MN!D10</f>
        <v>2</v>
      </c>
      <c r="F35" s="20">
        <f>MN!E10</f>
        <v>0</v>
      </c>
      <c r="G35" s="20">
        <f>MN!F10</f>
        <v>0</v>
      </c>
      <c r="H35" s="20">
        <f>MN!G10</f>
        <v>0</v>
      </c>
      <c r="I35" s="20">
        <f>MN!H10</f>
        <v>0</v>
      </c>
      <c r="J35" s="20">
        <f>MN!I10</f>
        <v>1</v>
      </c>
      <c r="K35" s="20">
        <f>MN!J10</f>
        <v>2</v>
      </c>
      <c r="L35" s="20">
        <f>MN!K10</f>
        <v>0</v>
      </c>
      <c r="M35" s="20">
        <f>MN!L10</f>
        <v>0</v>
      </c>
      <c r="N35" s="20">
        <f>MN!M10</f>
        <v>0</v>
      </c>
      <c r="O35" s="20">
        <f>MN!N10</f>
        <v>1</v>
      </c>
      <c r="P35" s="20">
        <f>MN!O10</f>
        <v>2</v>
      </c>
      <c r="Q35" s="20">
        <f>MN!P10</f>
        <v>0</v>
      </c>
      <c r="R35" s="20">
        <f>MN!Q10</f>
        <v>0</v>
      </c>
      <c r="S35" s="20">
        <f>MN!R10</f>
        <v>2</v>
      </c>
      <c r="T35" s="20">
        <f>MN!S10</f>
        <v>0</v>
      </c>
      <c r="U35" s="20">
        <f>MN!T10</f>
        <v>5</v>
      </c>
      <c r="V35" s="20">
        <f>MN!U10</f>
        <v>0</v>
      </c>
      <c r="W35" s="20">
        <f>MN!V10</f>
        <v>6</v>
      </c>
      <c r="X35" s="20">
        <f>MN!W10</f>
        <v>1</v>
      </c>
      <c r="Y35" s="20">
        <f>MN!X10</f>
        <v>0</v>
      </c>
      <c r="Z35" s="20">
        <f>MN!Y10</f>
        <v>0</v>
      </c>
      <c r="AA35" s="20">
        <f>MN!Z10</f>
        <v>0</v>
      </c>
      <c r="AB35" s="51">
        <f>MN!AA10</f>
        <v>0</v>
      </c>
      <c r="AC35" s="55">
        <f>MN!AB10</f>
        <v>0</v>
      </c>
    </row>
    <row r="36" spans="1:29" ht="18">
      <c r="A36" s="30" t="s">
        <v>43</v>
      </c>
      <c r="B36" s="31" t="s">
        <v>44</v>
      </c>
      <c r="C36" s="20">
        <v>30</v>
      </c>
      <c r="D36" s="53">
        <f t="shared" si="0"/>
        <v>30</v>
      </c>
      <c r="E36" s="14">
        <f>OH!D14</f>
        <v>1</v>
      </c>
      <c r="F36" s="14">
        <f>OH!E14</f>
        <v>0</v>
      </c>
      <c r="G36" s="14">
        <f>OH!F14</f>
        <v>2</v>
      </c>
      <c r="H36" s="14">
        <f>OH!G14</f>
        <v>0</v>
      </c>
      <c r="I36" s="14">
        <f>OH!H14</f>
        <v>5</v>
      </c>
      <c r="J36" s="14">
        <f>OH!I14</f>
        <v>1</v>
      </c>
      <c r="K36" s="14">
        <f>OH!J14</f>
        <v>1</v>
      </c>
      <c r="L36" s="14">
        <f>OH!K14</f>
        <v>0</v>
      </c>
      <c r="M36" s="14">
        <f>OH!L14</f>
        <v>2</v>
      </c>
      <c r="N36" s="14">
        <f>OH!M14</f>
        <v>2</v>
      </c>
      <c r="O36" s="14">
        <f>OH!N14</f>
        <v>2</v>
      </c>
      <c r="P36" s="14">
        <f>OH!O14</f>
        <v>0</v>
      </c>
      <c r="Q36" s="14">
        <f>OH!P14</f>
        <v>1</v>
      </c>
      <c r="R36" s="14">
        <f>OH!Q14</f>
        <v>0</v>
      </c>
      <c r="S36" s="14">
        <f>OH!R14</f>
        <v>0</v>
      </c>
      <c r="T36" s="14">
        <f>OH!S14</f>
        <v>1</v>
      </c>
      <c r="U36" s="14">
        <f>OH!T14</f>
        <v>1</v>
      </c>
      <c r="V36" s="14">
        <f>OH!U14</f>
        <v>2</v>
      </c>
      <c r="W36" s="14">
        <f>OH!V14</f>
        <v>5</v>
      </c>
      <c r="X36" s="14">
        <f>OH!W14</f>
        <v>1</v>
      </c>
      <c r="Y36" s="14">
        <f>OH!X14</f>
        <v>1</v>
      </c>
      <c r="Z36" s="14">
        <f>OH!Y14</f>
        <v>0</v>
      </c>
      <c r="AA36" s="14">
        <f>OH!Z14</f>
        <v>0</v>
      </c>
      <c r="AB36" s="50">
        <f>OH!AA14</f>
        <v>0</v>
      </c>
      <c r="AC36" s="55">
        <f>OH!AB14</f>
        <v>2</v>
      </c>
    </row>
    <row r="37" spans="1:29" ht="18">
      <c r="A37" s="30" t="s">
        <v>47</v>
      </c>
      <c r="B37" s="31" t="s">
        <v>115</v>
      </c>
      <c r="C37" s="14">
        <v>32</v>
      </c>
      <c r="D37" s="53">
        <f t="shared" si="0"/>
        <v>33</v>
      </c>
      <c r="E37" s="14">
        <f>MN!D11</f>
        <v>2</v>
      </c>
      <c r="F37" s="14">
        <f>MN!E11</f>
        <v>0</v>
      </c>
      <c r="G37" s="14">
        <f>MN!F11</f>
        <v>1</v>
      </c>
      <c r="H37" s="14">
        <f>MN!G11</f>
        <v>0</v>
      </c>
      <c r="I37" s="14">
        <f>MN!H11</f>
        <v>1</v>
      </c>
      <c r="J37" s="14">
        <f>MN!I11</f>
        <v>1</v>
      </c>
      <c r="K37" s="14">
        <f>MN!J11</f>
        <v>1</v>
      </c>
      <c r="L37" s="14">
        <f>MN!K11</f>
        <v>1</v>
      </c>
      <c r="M37" s="14">
        <f>MN!L11</f>
        <v>7</v>
      </c>
      <c r="N37" s="14">
        <f>MN!M11</f>
        <v>0</v>
      </c>
      <c r="O37" s="14">
        <f>MN!N11</f>
        <v>3</v>
      </c>
      <c r="P37" s="14">
        <f>MN!O11</f>
        <v>1</v>
      </c>
      <c r="Q37" s="14">
        <f>MN!P11</f>
        <v>0</v>
      </c>
      <c r="R37" s="14">
        <f>MN!Q11</f>
        <v>0</v>
      </c>
      <c r="S37" s="14">
        <f>MN!R11</f>
        <v>2</v>
      </c>
      <c r="T37" s="14">
        <f>MN!S11</f>
        <v>1</v>
      </c>
      <c r="U37" s="14">
        <f>MN!T11</f>
        <v>2</v>
      </c>
      <c r="V37" s="14">
        <f>MN!U11</f>
        <v>0</v>
      </c>
      <c r="W37" s="14">
        <f>MN!V11</f>
        <v>2</v>
      </c>
      <c r="X37" s="14">
        <f>MN!W11</f>
        <v>0</v>
      </c>
      <c r="Y37" s="14">
        <f>MN!X11</f>
        <v>3</v>
      </c>
      <c r="Z37" s="14">
        <f>MN!Y11</f>
        <v>0</v>
      </c>
      <c r="AA37" s="14">
        <f>MN!Z11</f>
        <v>4</v>
      </c>
      <c r="AB37" s="50">
        <f>MN!AA11</f>
        <v>1</v>
      </c>
      <c r="AC37" s="55">
        <f>MN!AB11</f>
        <v>0</v>
      </c>
    </row>
    <row r="38" spans="1:29" ht="18">
      <c r="A38" s="30" t="s">
        <v>84</v>
      </c>
      <c r="B38" s="32" t="s">
        <v>85</v>
      </c>
      <c r="C38" s="20">
        <v>35</v>
      </c>
      <c r="D38" s="53">
        <f t="shared" si="0"/>
        <v>34</v>
      </c>
      <c r="E38" s="20">
        <f>'AD'!D9</f>
        <v>0</v>
      </c>
      <c r="F38" s="20">
        <f>'AD'!E9</f>
        <v>0</v>
      </c>
      <c r="G38" s="20">
        <f>'AD'!F9</f>
        <v>1</v>
      </c>
      <c r="H38" s="20">
        <f>'AD'!G9</f>
        <v>0</v>
      </c>
      <c r="I38" s="20">
        <f>'AD'!H9</f>
        <v>3</v>
      </c>
      <c r="J38" s="20">
        <f>'AD'!I9</f>
        <v>0</v>
      </c>
      <c r="K38" s="20">
        <f>'AD'!J9</f>
        <v>1</v>
      </c>
      <c r="L38" s="20">
        <f>'AD'!K9</f>
        <v>0</v>
      </c>
      <c r="M38" s="20">
        <f>'AD'!L9</f>
        <v>1</v>
      </c>
      <c r="N38" s="20">
        <f>'AD'!M9</f>
        <v>1</v>
      </c>
      <c r="O38" s="20">
        <f>'AD'!N9</f>
        <v>4</v>
      </c>
      <c r="P38" s="20">
        <f>'AD'!O9</f>
        <v>3</v>
      </c>
      <c r="Q38" s="20">
        <f>'AD'!P9</f>
        <v>0</v>
      </c>
      <c r="R38" s="20">
        <f>'AD'!Q9</f>
        <v>0</v>
      </c>
      <c r="S38" s="20">
        <f>'AD'!R9</f>
        <v>2</v>
      </c>
      <c r="T38" s="20">
        <f>'AD'!S9</f>
        <v>1</v>
      </c>
      <c r="U38" s="20">
        <f>'AD'!T9</f>
        <v>0</v>
      </c>
      <c r="V38" s="20">
        <f>'AD'!U9</f>
        <v>0</v>
      </c>
      <c r="W38" s="20">
        <f>'AD'!V9</f>
        <v>4</v>
      </c>
      <c r="X38" s="20">
        <f>'AD'!W9</f>
        <v>2</v>
      </c>
      <c r="Y38" s="20">
        <f>'AD'!X9</f>
        <v>0</v>
      </c>
      <c r="Z38" s="20">
        <f>'AD'!Y9</f>
        <v>0</v>
      </c>
      <c r="AA38" s="20">
        <f>'AD'!Z9</f>
        <v>0</v>
      </c>
      <c r="AB38" s="51">
        <f>'AD'!AA9</f>
        <v>0</v>
      </c>
      <c r="AC38" s="55">
        <f>'AD'!AB9</f>
        <v>11</v>
      </c>
    </row>
    <row r="39" spans="1:29" ht="18">
      <c r="A39" s="30" t="s">
        <v>81</v>
      </c>
      <c r="B39" s="32" t="s">
        <v>82</v>
      </c>
      <c r="C39" s="20">
        <v>44</v>
      </c>
      <c r="D39" s="53">
        <f t="shared" si="0"/>
        <v>45</v>
      </c>
      <c r="E39" s="20">
        <f>'AD'!D10</f>
        <v>1</v>
      </c>
      <c r="F39" s="20">
        <f>'AD'!E10</f>
        <v>0</v>
      </c>
      <c r="G39" s="20">
        <f>'AD'!F10</f>
        <v>0</v>
      </c>
      <c r="H39" s="20">
        <f>'AD'!G10</f>
        <v>0</v>
      </c>
      <c r="I39" s="20">
        <f>'AD'!H10</f>
        <v>2</v>
      </c>
      <c r="J39" s="20">
        <f>'AD'!I10</f>
        <v>1</v>
      </c>
      <c r="K39" s="20">
        <f>'AD'!J10</f>
        <v>2</v>
      </c>
      <c r="L39" s="20">
        <f>'AD'!K10</f>
        <v>1</v>
      </c>
      <c r="M39" s="20">
        <f>'AD'!L10</f>
        <v>1</v>
      </c>
      <c r="N39" s="20">
        <f>'AD'!M10</f>
        <v>2</v>
      </c>
      <c r="O39" s="20">
        <f>'AD'!N10</f>
        <v>2</v>
      </c>
      <c r="P39" s="20">
        <f>'AD'!O10</f>
        <v>1</v>
      </c>
      <c r="Q39" s="20">
        <f>'AD'!P10</f>
        <v>0</v>
      </c>
      <c r="R39" s="20">
        <f>'AD'!Q10</f>
        <v>0</v>
      </c>
      <c r="S39" s="20">
        <f>'AD'!R10</f>
        <v>4</v>
      </c>
      <c r="T39" s="20">
        <f>'AD'!S10</f>
        <v>0</v>
      </c>
      <c r="U39" s="20">
        <f>'AD'!T10</f>
        <v>2</v>
      </c>
      <c r="V39" s="20">
        <f>'AD'!U10</f>
        <v>2</v>
      </c>
      <c r="W39" s="20">
        <f>'AD'!V10</f>
        <v>10</v>
      </c>
      <c r="X39" s="20">
        <f>'AD'!W10</f>
        <v>3</v>
      </c>
      <c r="Y39" s="20">
        <f>'AD'!X10</f>
        <v>4</v>
      </c>
      <c r="Z39" s="20">
        <f>'AD'!Y10</f>
        <v>0</v>
      </c>
      <c r="AA39" s="20">
        <f>'AD'!Z10</f>
        <v>0</v>
      </c>
      <c r="AB39" s="51">
        <f>'AD'!AA10</f>
        <v>0</v>
      </c>
      <c r="AC39" s="55">
        <f>'AD'!AB10</f>
        <v>7</v>
      </c>
    </row>
    <row r="40" spans="1:29" ht="18">
      <c r="A40" s="30" t="s">
        <v>32</v>
      </c>
      <c r="B40" s="32" t="s">
        <v>202</v>
      </c>
      <c r="C40" s="20">
        <v>37</v>
      </c>
      <c r="D40" s="53">
        <f t="shared" si="0"/>
        <v>35</v>
      </c>
      <c r="E40" s="20">
        <f>OH!D15</f>
        <v>0</v>
      </c>
      <c r="F40" s="20">
        <f>OH!E15</f>
        <v>0</v>
      </c>
      <c r="G40" s="20">
        <f>OH!F15</f>
        <v>0</v>
      </c>
      <c r="H40" s="20">
        <f>OH!G15</f>
        <v>1</v>
      </c>
      <c r="I40" s="20">
        <f>OH!H15</f>
        <v>3</v>
      </c>
      <c r="J40" s="20">
        <f>OH!I15</f>
        <v>5</v>
      </c>
      <c r="K40" s="20">
        <f>OH!J15</f>
        <v>0</v>
      </c>
      <c r="L40" s="20">
        <f>OH!K15</f>
        <v>0</v>
      </c>
      <c r="M40" s="20">
        <f>OH!L15</f>
        <v>0</v>
      </c>
      <c r="N40" s="20">
        <f>OH!M15</f>
        <v>2</v>
      </c>
      <c r="O40" s="20">
        <f>OH!N15</f>
        <v>2</v>
      </c>
      <c r="P40" s="20">
        <f>OH!O15</f>
        <v>1</v>
      </c>
      <c r="Q40" s="20">
        <f>OH!P15</f>
        <v>0</v>
      </c>
      <c r="R40" s="20">
        <f>OH!Q15</f>
        <v>2</v>
      </c>
      <c r="S40" s="20">
        <f>OH!R15</f>
        <v>5</v>
      </c>
      <c r="T40" s="20">
        <f>OH!S15</f>
        <v>2</v>
      </c>
      <c r="U40" s="20">
        <f>OH!T15</f>
        <v>4</v>
      </c>
      <c r="V40" s="20">
        <f>OH!U15</f>
        <v>3</v>
      </c>
      <c r="W40" s="20">
        <f>OH!V15</f>
        <v>3</v>
      </c>
      <c r="X40" s="20">
        <f>OH!W15</f>
        <v>1</v>
      </c>
      <c r="Y40" s="20">
        <f>OH!X15</f>
        <v>1</v>
      </c>
      <c r="Z40" s="20">
        <f>OH!Y15</f>
        <v>0</v>
      </c>
      <c r="AA40" s="20">
        <f>OH!Z15</f>
        <v>0</v>
      </c>
      <c r="AB40" s="51">
        <f>OH!AA15</f>
        <v>0</v>
      </c>
      <c r="AC40" s="55">
        <f>OH!AB15</f>
        <v>0</v>
      </c>
    </row>
    <row r="41" spans="1:29" ht="18">
      <c r="A41" s="30" t="s">
        <v>58</v>
      </c>
      <c r="B41" s="31" t="s">
        <v>165</v>
      </c>
      <c r="C41" s="14">
        <v>7</v>
      </c>
      <c r="D41" s="53">
        <f t="shared" si="0"/>
        <v>0</v>
      </c>
      <c r="E41" s="20">
        <f>OZ!D15</f>
        <v>0</v>
      </c>
      <c r="F41" s="20">
        <f>OZ!E15</f>
        <v>0</v>
      </c>
      <c r="G41" s="20">
        <f>OZ!F15</f>
        <v>0</v>
      </c>
      <c r="H41" s="20">
        <f>OZ!G15</f>
        <v>0</v>
      </c>
      <c r="I41" s="20">
        <f>OZ!H15</f>
        <v>0</v>
      </c>
      <c r="J41" s="20">
        <f>OZ!I15</f>
        <v>0</v>
      </c>
      <c r="K41" s="20">
        <f>OZ!J15</f>
        <v>0</v>
      </c>
      <c r="L41" s="20">
        <f>OZ!K15</f>
        <v>0</v>
      </c>
      <c r="M41" s="20">
        <f>OZ!L15</f>
        <v>0</v>
      </c>
      <c r="N41" s="20">
        <f>OZ!M15</f>
        <v>0</v>
      </c>
      <c r="O41" s="20">
        <f>OZ!N15</f>
        <v>0</v>
      </c>
      <c r="P41" s="20">
        <f>OZ!O15</f>
        <v>0</v>
      </c>
      <c r="Q41" s="20">
        <f>OZ!P15</f>
        <v>0</v>
      </c>
      <c r="R41" s="20">
        <f>OZ!Q15</f>
        <v>0</v>
      </c>
      <c r="S41" s="20">
        <f>OZ!R15</f>
        <v>0</v>
      </c>
      <c r="T41" s="20">
        <f>OZ!S15</f>
        <v>0</v>
      </c>
      <c r="U41" s="20">
        <f>OZ!T15</f>
        <v>0</v>
      </c>
      <c r="V41" s="20">
        <f>OZ!U15</f>
        <v>0</v>
      </c>
      <c r="W41" s="20">
        <f>OZ!V15</f>
        <v>0</v>
      </c>
      <c r="X41" s="20">
        <f>OZ!W15</f>
        <v>0</v>
      </c>
      <c r="Y41" s="20">
        <f>OZ!X15</f>
        <v>0</v>
      </c>
      <c r="Z41" s="20">
        <f>OZ!Y15</f>
        <v>0</v>
      </c>
      <c r="AA41" s="20">
        <f>OZ!Z15</f>
        <v>0</v>
      </c>
      <c r="AB41" s="51">
        <f>OZ!AA15</f>
        <v>0</v>
      </c>
      <c r="AC41" s="55">
        <f>OZ!AB15</f>
        <v>0</v>
      </c>
    </row>
    <row r="42" spans="1:29" ht="18">
      <c r="A42" s="30" t="s">
        <v>109</v>
      </c>
      <c r="B42" s="31" t="s">
        <v>118</v>
      </c>
      <c r="C42" s="14">
        <v>29</v>
      </c>
      <c r="D42" s="53">
        <f t="shared" si="0"/>
        <v>33</v>
      </c>
      <c r="E42" s="20">
        <f>MN!D12</f>
        <v>1</v>
      </c>
      <c r="F42" s="20">
        <f>MN!E12</f>
        <v>1</v>
      </c>
      <c r="G42" s="20">
        <f>MN!F12</f>
        <v>2</v>
      </c>
      <c r="H42" s="20">
        <f>MN!G12</f>
        <v>0</v>
      </c>
      <c r="I42" s="20">
        <f>MN!H12</f>
        <v>8</v>
      </c>
      <c r="J42" s="20">
        <f>MN!I12</f>
        <v>2</v>
      </c>
      <c r="K42" s="20">
        <f>MN!J12</f>
        <v>0</v>
      </c>
      <c r="L42" s="20">
        <f>MN!K12</f>
        <v>0</v>
      </c>
      <c r="M42" s="20">
        <f>MN!L12</f>
        <v>0</v>
      </c>
      <c r="N42" s="20">
        <f>MN!M12</f>
        <v>0</v>
      </c>
      <c r="O42" s="20">
        <f>MN!N12</f>
        <v>0</v>
      </c>
      <c r="P42" s="20">
        <f>MN!O12</f>
        <v>2</v>
      </c>
      <c r="Q42" s="20">
        <f>MN!P12</f>
        <v>1</v>
      </c>
      <c r="R42" s="20">
        <f>MN!Q12</f>
        <v>0</v>
      </c>
      <c r="S42" s="20">
        <f>MN!R12</f>
        <v>3</v>
      </c>
      <c r="T42" s="20">
        <f>MN!S12</f>
        <v>1</v>
      </c>
      <c r="U42" s="20">
        <f>MN!T12</f>
        <v>1</v>
      </c>
      <c r="V42" s="20">
        <f>MN!U12</f>
        <v>3</v>
      </c>
      <c r="W42" s="20">
        <f>MN!V12</f>
        <v>4</v>
      </c>
      <c r="X42" s="20">
        <f>MN!W12</f>
        <v>1</v>
      </c>
      <c r="Y42" s="20">
        <f>MN!X12</f>
        <v>2</v>
      </c>
      <c r="Z42" s="20">
        <f>MN!Y12</f>
        <v>0</v>
      </c>
      <c r="AA42" s="20">
        <f>MN!Z12</f>
        <v>1</v>
      </c>
      <c r="AB42" s="51">
        <f>MN!AA12</f>
        <v>0</v>
      </c>
      <c r="AC42" s="55">
        <f>MN!AB12</f>
        <v>0</v>
      </c>
    </row>
    <row r="43" spans="1:29" ht="18">
      <c r="A43" s="30" t="s">
        <v>47</v>
      </c>
      <c r="B43" s="31" t="s">
        <v>48</v>
      </c>
      <c r="C43" s="20">
        <v>29</v>
      </c>
      <c r="D43" s="53">
        <f t="shared" si="0"/>
        <v>26</v>
      </c>
      <c r="E43" s="20">
        <f>OH!D16</f>
        <v>0</v>
      </c>
      <c r="F43" s="20">
        <f>OH!E16</f>
        <v>0</v>
      </c>
      <c r="G43" s="20">
        <f>OH!F16</f>
        <v>1</v>
      </c>
      <c r="H43" s="20">
        <f>OH!G16</f>
        <v>0</v>
      </c>
      <c r="I43" s="20">
        <f>OH!H16</f>
        <v>7</v>
      </c>
      <c r="J43" s="20">
        <f>OH!I16</f>
        <v>7</v>
      </c>
      <c r="K43" s="20">
        <f>OH!J16</f>
        <v>1</v>
      </c>
      <c r="L43" s="20">
        <f>OH!K16</f>
        <v>0</v>
      </c>
      <c r="M43" s="20">
        <f>OH!L16</f>
        <v>0</v>
      </c>
      <c r="N43" s="20">
        <f>OH!M16</f>
        <v>0</v>
      </c>
      <c r="O43" s="20">
        <f>OH!N16</f>
        <v>1</v>
      </c>
      <c r="P43" s="20">
        <f>OH!O16</f>
        <v>1</v>
      </c>
      <c r="Q43" s="20">
        <f>OH!P16</f>
        <v>1</v>
      </c>
      <c r="R43" s="20">
        <f>OH!Q16</f>
        <v>1</v>
      </c>
      <c r="S43" s="20">
        <f>OH!R16</f>
        <v>0</v>
      </c>
      <c r="T43" s="20">
        <f>OH!S16</f>
        <v>2</v>
      </c>
      <c r="U43" s="20">
        <f>OH!T16</f>
        <v>1</v>
      </c>
      <c r="V43" s="20">
        <f>OH!U16</f>
        <v>0</v>
      </c>
      <c r="W43" s="20">
        <f>OH!V16</f>
        <v>2</v>
      </c>
      <c r="X43" s="20">
        <f>OH!W16</f>
        <v>1</v>
      </c>
      <c r="Y43" s="20">
        <f>OH!X16</f>
        <v>0</v>
      </c>
      <c r="Z43" s="20">
        <f>OH!Y16</f>
        <v>0</v>
      </c>
      <c r="AA43" s="20">
        <f>OH!Z16</f>
        <v>0</v>
      </c>
      <c r="AB43" s="51">
        <f>OH!AA16</f>
        <v>0</v>
      </c>
      <c r="AC43" s="55">
        <f>OH!AB16</f>
        <v>0</v>
      </c>
    </row>
    <row r="44" spans="1:29" ht="18">
      <c r="A44" s="30" t="s">
        <v>29</v>
      </c>
      <c r="B44" s="31" t="s">
        <v>124</v>
      </c>
      <c r="C44" s="14">
        <v>19</v>
      </c>
      <c r="D44" s="53">
        <f t="shared" si="0"/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50">
        <v>0</v>
      </c>
      <c r="AC44" s="55">
        <v>0</v>
      </c>
    </row>
    <row r="45" spans="1:29" ht="18">
      <c r="A45" s="30" t="s">
        <v>123</v>
      </c>
      <c r="B45" s="31" t="s">
        <v>124</v>
      </c>
      <c r="C45" s="14">
        <v>21</v>
      </c>
      <c r="D45" s="53">
        <f t="shared" si="0"/>
        <v>33</v>
      </c>
      <c r="E45" s="20">
        <f>MN!D13</f>
        <v>1</v>
      </c>
      <c r="F45" s="20">
        <f>MN!E13</f>
        <v>0</v>
      </c>
      <c r="G45" s="20">
        <f>MN!F13</f>
        <v>0</v>
      </c>
      <c r="H45" s="20">
        <f>MN!G13</f>
        <v>0</v>
      </c>
      <c r="I45" s="20">
        <f>MN!H13</f>
        <v>0</v>
      </c>
      <c r="J45" s="20">
        <f>MN!I13</f>
        <v>2</v>
      </c>
      <c r="K45" s="20">
        <f>MN!J13</f>
        <v>2</v>
      </c>
      <c r="L45" s="20">
        <f>MN!K13</f>
        <v>0</v>
      </c>
      <c r="M45" s="20">
        <f>MN!L13</f>
        <v>2</v>
      </c>
      <c r="N45" s="20">
        <f>MN!M13</f>
        <v>0</v>
      </c>
      <c r="O45" s="20">
        <f>MN!N13</f>
        <v>1</v>
      </c>
      <c r="P45" s="20">
        <f>MN!O13</f>
        <v>1</v>
      </c>
      <c r="Q45" s="20">
        <f>MN!P13</f>
        <v>0</v>
      </c>
      <c r="R45" s="20">
        <f>MN!Q13</f>
        <v>0</v>
      </c>
      <c r="S45" s="20">
        <f>MN!R13</f>
        <v>1</v>
      </c>
      <c r="T45" s="20">
        <f>MN!S13</f>
        <v>0</v>
      </c>
      <c r="U45" s="20">
        <f>MN!T13</f>
        <v>4</v>
      </c>
      <c r="V45" s="20">
        <f>MN!U13</f>
        <v>0</v>
      </c>
      <c r="W45" s="20">
        <f>MN!V13</f>
        <v>6</v>
      </c>
      <c r="X45" s="20">
        <f>MN!W13</f>
        <v>7</v>
      </c>
      <c r="Y45" s="20">
        <f>MN!X13</f>
        <v>0</v>
      </c>
      <c r="Z45" s="20">
        <f>MN!Y13</f>
        <v>0</v>
      </c>
      <c r="AA45" s="20">
        <f>MN!Z13</f>
        <v>0</v>
      </c>
      <c r="AB45" s="51">
        <f>MN!AA13</f>
        <v>0</v>
      </c>
      <c r="AC45" s="55">
        <f>MN!AB13</f>
        <v>6</v>
      </c>
    </row>
    <row r="46" spans="1:29" ht="18">
      <c r="A46" s="30" t="s">
        <v>105</v>
      </c>
      <c r="B46" s="31" t="s">
        <v>106</v>
      </c>
      <c r="C46" s="14">
        <v>40</v>
      </c>
      <c r="D46" s="53">
        <f t="shared" si="0"/>
        <v>38</v>
      </c>
      <c r="E46" s="20">
        <f>MN!D14</f>
        <v>1</v>
      </c>
      <c r="F46" s="20">
        <f>MN!E14</f>
        <v>2</v>
      </c>
      <c r="G46" s="20">
        <f>MN!F14</f>
        <v>0</v>
      </c>
      <c r="H46" s="20">
        <f>MN!G14</f>
        <v>0</v>
      </c>
      <c r="I46" s="20">
        <f>MN!H14</f>
        <v>5</v>
      </c>
      <c r="J46" s="20">
        <f>MN!I14</f>
        <v>3</v>
      </c>
      <c r="K46" s="20">
        <f>MN!J14</f>
        <v>1</v>
      </c>
      <c r="L46" s="20">
        <f>MN!K14</f>
        <v>1</v>
      </c>
      <c r="M46" s="20">
        <f>MN!L14</f>
        <v>3</v>
      </c>
      <c r="N46" s="20">
        <f>MN!M14</f>
        <v>1</v>
      </c>
      <c r="O46" s="20">
        <f>MN!N14</f>
        <v>2</v>
      </c>
      <c r="P46" s="20">
        <f>MN!O14</f>
        <v>0</v>
      </c>
      <c r="Q46" s="20">
        <f>MN!P14</f>
        <v>1</v>
      </c>
      <c r="R46" s="20">
        <f>MN!Q14</f>
        <v>0</v>
      </c>
      <c r="S46" s="20">
        <f>MN!R14</f>
        <v>0</v>
      </c>
      <c r="T46" s="20">
        <f>MN!S14</f>
        <v>0</v>
      </c>
      <c r="U46" s="20">
        <f>MN!T14</f>
        <v>0</v>
      </c>
      <c r="V46" s="20">
        <f>MN!U14</f>
        <v>3</v>
      </c>
      <c r="W46" s="20">
        <f>MN!V14</f>
        <v>3</v>
      </c>
      <c r="X46" s="20">
        <f>MN!W14</f>
        <v>1</v>
      </c>
      <c r="Y46" s="20">
        <f>MN!X14</f>
        <v>1</v>
      </c>
      <c r="Z46" s="20">
        <f>MN!Y14</f>
        <v>1</v>
      </c>
      <c r="AA46" s="20">
        <f>MN!Z14</f>
        <v>0</v>
      </c>
      <c r="AB46" s="51">
        <f>MN!AA14</f>
        <v>0</v>
      </c>
      <c r="AC46" s="55">
        <f>MN!AB14</f>
        <v>9</v>
      </c>
    </row>
    <row r="47" spans="1:29" ht="18">
      <c r="A47" s="30" t="s">
        <v>79</v>
      </c>
      <c r="B47" s="31" t="s">
        <v>201</v>
      </c>
      <c r="C47" s="14">
        <v>36</v>
      </c>
      <c r="D47" s="53">
        <f t="shared" si="0"/>
        <v>42</v>
      </c>
      <c r="E47" s="20">
        <f>MN!D16</f>
        <v>0</v>
      </c>
      <c r="F47" s="20">
        <f>MN!E16</f>
        <v>2</v>
      </c>
      <c r="G47" s="20">
        <f>MN!F16</f>
        <v>5</v>
      </c>
      <c r="H47" s="20">
        <f>MN!G16</f>
        <v>1</v>
      </c>
      <c r="I47" s="20">
        <f>MN!H16</f>
        <v>3</v>
      </c>
      <c r="J47" s="20">
        <f>MN!I16</f>
        <v>2</v>
      </c>
      <c r="K47" s="20">
        <f>MN!J16</f>
        <v>2</v>
      </c>
      <c r="L47" s="20">
        <f>MN!K16</f>
        <v>0</v>
      </c>
      <c r="M47" s="20">
        <f>MN!L16</f>
        <v>2</v>
      </c>
      <c r="N47" s="20">
        <f>MN!M16</f>
        <v>0</v>
      </c>
      <c r="O47" s="20">
        <f>MN!N16</f>
        <v>3</v>
      </c>
      <c r="P47" s="20">
        <f>MN!O16</f>
        <v>3</v>
      </c>
      <c r="Q47" s="20">
        <f>MN!P16</f>
        <v>0</v>
      </c>
      <c r="R47" s="20">
        <f>MN!Q16</f>
        <v>2</v>
      </c>
      <c r="S47" s="20">
        <f>MN!R16</f>
        <v>4</v>
      </c>
      <c r="T47" s="20">
        <f>MN!S16</f>
        <v>2</v>
      </c>
      <c r="U47" s="20">
        <f>MN!T16</f>
        <v>1</v>
      </c>
      <c r="V47" s="20">
        <f>MN!U16</f>
        <v>1</v>
      </c>
      <c r="W47" s="20">
        <f>MN!V16</f>
        <v>1</v>
      </c>
      <c r="X47" s="20">
        <f>MN!W16</f>
        <v>2</v>
      </c>
      <c r="Y47" s="20">
        <f>MN!X16</f>
        <v>0</v>
      </c>
      <c r="Z47" s="20">
        <f>MN!Y16</f>
        <v>0</v>
      </c>
      <c r="AA47" s="20">
        <f>MN!Z16</f>
        <v>0</v>
      </c>
      <c r="AB47" s="51">
        <f>MN!AA16</f>
        <v>0</v>
      </c>
      <c r="AC47" s="55">
        <f>MN!AB16</f>
        <v>6</v>
      </c>
    </row>
    <row r="48" spans="1:29" ht="18">
      <c r="A48" s="30" t="s">
        <v>161</v>
      </c>
      <c r="B48" s="31" t="s">
        <v>153</v>
      </c>
      <c r="C48" s="14">
        <v>28</v>
      </c>
      <c r="D48" s="53">
        <f t="shared" si="0"/>
        <v>32</v>
      </c>
      <c r="E48" s="20">
        <f>OZ!D17</f>
        <v>1</v>
      </c>
      <c r="F48" s="20">
        <f>OZ!E17</f>
        <v>0</v>
      </c>
      <c r="G48" s="20">
        <f>OZ!F17</f>
        <v>1</v>
      </c>
      <c r="H48" s="20">
        <f>OZ!G17</f>
        <v>0</v>
      </c>
      <c r="I48" s="20">
        <f>OZ!H17</f>
        <v>6</v>
      </c>
      <c r="J48" s="20">
        <f>OZ!I17</f>
        <v>0</v>
      </c>
      <c r="K48" s="20">
        <f>OZ!J17</f>
        <v>3</v>
      </c>
      <c r="L48" s="20">
        <f>OZ!K17</f>
        <v>0</v>
      </c>
      <c r="M48" s="20">
        <f>OZ!L17</f>
        <v>4</v>
      </c>
      <c r="N48" s="20">
        <f>OZ!M17</f>
        <v>1</v>
      </c>
      <c r="O48" s="20">
        <f>OZ!N17</f>
        <v>2</v>
      </c>
      <c r="P48" s="20">
        <f>OZ!O17</f>
        <v>0</v>
      </c>
      <c r="Q48" s="20">
        <f>OZ!P17</f>
        <v>0</v>
      </c>
      <c r="R48" s="20">
        <f>OZ!Q17</f>
        <v>0</v>
      </c>
      <c r="S48" s="20">
        <f>OZ!R17</f>
        <v>0</v>
      </c>
      <c r="T48" s="20">
        <f>OZ!S17</f>
        <v>0</v>
      </c>
      <c r="U48" s="20">
        <f>OZ!T17</f>
        <v>3</v>
      </c>
      <c r="V48" s="20">
        <f>OZ!U17</f>
        <v>0</v>
      </c>
      <c r="W48" s="20">
        <f>OZ!V17</f>
        <v>8</v>
      </c>
      <c r="X48" s="20">
        <f>OZ!W17</f>
        <v>2</v>
      </c>
      <c r="Y48" s="20">
        <f>OZ!X17</f>
        <v>1</v>
      </c>
      <c r="Z48" s="20">
        <f>OZ!Y17</f>
        <v>0</v>
      </c>
      <c r="AA48" s="20">
        <f>OZ!Z17</f>
        <v>0</v>
      </c>
      <c r="AB48" s="51">
        <f>OZ!AA17</f>
        <v>0</v>
      </c>
      <c r="AC48" s="55">
        <f>OZ!AB17</f>
        <v>0</v>
      </c>
    </row>
    <row r="49" spans="1:29" ht="18">
      <c r="A49" s="30" t="s">
        <v>152</v>
      </c>
      <c r="B49" s="31" t="s">
        <v>153</v>
      </c>
      <c r="C49" s="14">
        <v>18</v>
      </c>
      <c r="D49" s="53">
        <f t="shared" si="0"/>
        <v>17</v>
      </c>
      <c r="E49" s="20">
        <f>OZ!D16</f>
        <v>0</v>
      </c>
      <c r="F49" s="20">
        <f>OZ!E16</f>
        <v>0</v>
      </c>
      <c r="G49" s="20">
        <f>OZ!F16</f>
        <v>2</v>
      </c>
      <c r="H49" s="20">
        <f>OZ!G16</f>
        <v>0</v>
      </c>
      <c r="I49" s="20">
        <f>OZ!H16</f>
        <v>2</v>
      </c>
      <c r="J49" s="20">
        <f>OZ!I16</f>
        <v>0</v>
      </c>
      <c r="K49" s="20">
        <f>OZ!J16</f>
        <v>0</v>
      </c>
      <c r="L49" s="20">
        <f>OZ!K16</f>
        <v>1</v>
      </c>
      <c r="M49" s="20">
        <f>OZ!L16</f>
        <v>5</v>
      </c>
      <c r="N49" s="20">
        <f>OZ!M16</f>
        <v>0</v>
      </c>
      <c r="O49" s="20">
        <f>OZ!N16</f>
        <v>3</v>
      </c>
      <c r="P49" s="20">
        <f>OZ!O16</f>
        <v>0</v>
      </c>
      <c r="Q49" s="20">
        <f>OZ!P16</f>
        <v>0</v>
      </c>
      <c r="R49" s="20">
        <f>OZ!Q16</f>
        <v>0</v>
      </c>
      <c r="S49" s="20">
        <f>OZ!R16</f>
        <v>0</v>
      </c>
      <c r="T49" s="20">
        <f>OZ!S16</f>
        <v>0</v>
      </c>
      <c r="U49" s="20">
        <f>OZ!T16</f>
        <v>1</v>
      </c>
      <c r="V49" s="20">
        <f>OZ!U16</f>
        <v>0</v>
      </c>
      <c r="W49" s="20">
        <f>OZ!V16</f>
        <v>3</v>
      </c>
      <c r="X49" s="20">
        <f>OZ!W16</f>
        <v>0</v>
      </c>
      <c r="Y49" s="20">
        <f>OZ!X16</f>
        <v>0</v>
      </c>
      <c r="Z49" s="20">
        <f>OZ!Y16</f>
        <v>0</v>
      </c>
      <c r="AA49" s="20">
        <f>OZ!Z16</f>
        <v>0</v>
      </c>
      <c r="AB49" s="51">
        <f>OZ!AA16</f>
        <v>0</v>
      </c>
      <c r="AC49" s="55">
        <f>OZ!AB16</f>
        <v>0</v>
      </c>
    </row>
    <row r="50" spans="1:29" ht="18">
      <c r="A50" s="30" t="s">
        <v>47</v>
      </c>
      <c r="B50" s="31" t="s">
        <v>128</v>
      </c>
      <c r="C50" s="14">
        <v>15</v>
      </c>
      <c r="D50" s="53">
        <f t="shared" si="0"/>
        <v>14</v>
      </c>
      <c r="E50" s="14">
        <f>MN!D15</f>
        <v>0</v>
      </c>
      <c r="F50" s="14">
        <f>MN!E15</f>
        <v>0</v>
      </c>
      <c r="G50" s="14">
        <f>MN!F15</f>
        <v>0</v>
      </c>
      <c r="H50" s="14">
        <f>MN!G15</f>
        <v>0</v>
      </c>
      <c r="I50" s="14">
        <f>MN!H15</f>
        <v>2</v>
      </c>
      <c r="J50" s="14">
        <f>MN!I15</f>
        <v>0</v>
      </c>
      <c r="K50" s="14">
        <f>MN!J15</f>
        <v>1</v>
      </c>
      <c r="L50" s="14">
        <f>MN!K15</f>
        <v>0</v>
      </c>
      <c r="M50" s="14">
        <f>MN!L15</f>
        <v>0</v>
      </c>
      <c r="N50" s="14">
        <f>MN!M15</f>
        <v>0</v>
      </c>
      <c r="O50" s="14">
        <f>MN!N15</f>
        <v>0</v>
      </c>
      <c r="P50" s="14">
        <f>MN!O15</f>
        <v>0</v>
      </c>
      <c r="Q50" s="14">
        <f>MN!P15</f>
        <v>1</v>
      </c>
      <c r="R50" s="14">
        <f>MN!Q15</f>
        <v>0</v>
      </c>
      <c r="S50" s="14">
        <f>MN!R15</f>
        <v>2</v>
      </c>
      <c r="T50" s="14">
        <f>MN!S15</f>
        <v>0</v>
      </c>
      <c r="U50" s="14">
        <f>MN!T15</f>
        <v>1</v>
      </c>
      <c r="V50" s="14">
        <f>MN!U15</f>
        <v>0</v>
      </c>
      <c r="W50" s="14">
        <f>MN!V15</f>
        <v>7</v>
      </c>
      <c r="X50" s="14">
        <f>MN!W15</f>
        <v>0</v>
      </c>
      <c r="Y50" s="14">
        <f>MN!X15</f>
        <v>0</v>
      </c>
      <c r="Z50" s="14">
        <f>MN!Y15</f>
        <v>0</v>
      </c>
      <c r="AA50" s="14">
        <f>MN!Z15</f>
        <v>0</v>
      </c>
      <c r="AB50" s="50">
        <f>MN!AA15</f>
        <v>0</v>
      </c>
      <c r="AC50" s="50">
        <f>MN!AB15</f>
        <v>0</v>
      </c>
    </row>
    <row r="51" spans="1:29" ht="18">
      <c r="A51" s="30" t="s">
        <v>39</v>
      </c>
      <c r="B51" s="31" t="s">
        <v>40</v>
      </c>
      <c r="C51" s="20">
        <v>35</v>
      </c>
      <c r="D51" s="53">
        <f t="shared" si="0"/>
        <v>36</v>
      </c>
      <c r="E51" s="14">
        <f>OH!D17</f>
        <v>1</v>
      </c>
      <c r="F51" s="14">
        <f>OH!E17</f>
        <v>6</v>
      </c>
      <c r="G51" s="14">
        <f>OH!F17</f>
        <v>1</v>
      </c>
      <c r="H51" s="14">
        <f>OH!G17</f>
        <v>1</v>
      </c>
      <c r="I51" s="14">
        <f>OH!H17</f>
        <v>4</v>
      </c>
      <c r="J51" s="14">
        <f>OH!I17</f>
        <v>2</v>
      </c>
      <c r="K51" s="14">
        <f>OH!J17</f>
        <v>0</v>
      </c>
      <c r="L51" s="14">
        <f>OH!K17</f>
        <v>0</v>
      </c>
      <c r="M51" s="14">
        <f>OH!L17</f>
        <v>2</v>
      </c>
      <c r="N51" s="14">
        <f>OH!M17</f>
        <v>1</v>
      </c>
      <c r="O51" s="14">
        <f>OH!N17</f>
        <v>6</v>
      </c>
      <c r="P51" s="14">
        <f>OH!O17</f>
        <v>3</v>
      </c>
      <c r="Q51" s="14">
        <f>OH!P17</f>
        <v>0</v>
      </c>
      <c r="R51" s="14">
        <f>OH!Q17</f>
        <v>1</v>
      </c>
      <c r="S51" s="14">
        <f>OH!R17</f>
        <v>4</v>
      </c>
      <c r="T51" s="14">
        <f>OH!S17</f>
        <v>0</v>
      </c>
      <c r="U51" s="14">
        <f>OH!T17</f>
        <v>0</v>
      </c>
      <c r="V51" s="14">
        <f>OH!U17</f>
        <v>0</v>
      </c>
      <c r="W51" s="14">
        <f>OH!V17</f>
        <v>3</v>
      </c>
      <c r="X51" s="14">
        <f>OH!W17</f>
        <v>0</v>
      </c>
      <c r="Y51" s="14">
        <f>OH!X17</f>
        <v>1</v>
      </c>
      <c r="Z51" s="14">
        <f>OH!Y17</f>
        <v>0</v>
      </c>
      <c r="AA51" s="14">
        <f>OH!Z17</f>
        <v>0</v>
      </c>
      <c r="AB51" s="50">
        <f>OH!AA17</f>
        <v>0</v>
      </c>
      <c r="AC51" s="50">
        <f>OH!AB17</f>
        <v>0</v>
      </c>
    </row>
    <row r="52" spans="1:29" ht="18">
      <c r="A52" s="30" t="s">
        <v>29</v>
      </c>
      <c r="B52" s="32" t="s">
        <v>64</v>
      </c>
      <c r="C52" s="20">
        <v>84</v>
      </c>
      <c r="D52" s="53">
        <f t="shared" si="0"/>
        <v>84</v>
      </c>
      <c r="E52" s="20">
        <f>'AD'!D11</f>
        <v>2</v>
      </c>
      <c r="F52" s="20">
        <f>'AD'!E11</f>
        <v>2</v>
      </c>
      <c r="G52" s="20">
        <f>'AD'!F11</f>
        <v>1</v>
      </c>
      <c r="H52" s="20">
        <f>'AD'!G11</f>
        <v>2</v>
      </c>
      <c r="I52" s="20">
        <f>'AD'!H11</f>
        <v>4</v>
      </c>
      <c r="J52" s="20">
        <f>'AD'!I11</f>
        <v>7</v>
      </c>
      <c r="K52" s="20">
        <f>'AD'!J11</f>
        <v>1</v>
      </c>
      <c r="L52" s="20">
        <f>'AD'!K11</f>
        <v>1</v>
      </c>
      <c r="M52" s="20">
        <f>'AD'!L11</f>
        <v>5</v>
      </c>
      <c r="N52" s="20">
        <f>'AD'!M11</f>
        <v>0</v>
      </c>
      <c r="O52" s="20">
        <f>'AD'!N11</f>
        <v>6</v>
      </c>
      <c r="P52" s="20">
        <f>'AD'!O11</f>
        <v>2</v>
      </c>
      <c r="Q52" s="20">
        <f>'AD'!P11</f>
        <v>1</v>
      </c>
      <c r="R52" s="20">
        <f>'AD'!Q11</f>
        <v>0</v>
      </c>
      <c r="S52" s="20">
        <f>'AD'!R11</f>
        <v>1</v>
      </c>
      <c r="T52" s="20">
        <f>'AD'!S11</f>
        <v>1</v>
      </c>
      <c r="U52" s="20">
        <f>'AD'!T11</f>
        <v>0</v>
      </c>
      <c r="V52" s="20">
        <f>'AD'!U11</f>
        <v>0</v>
      </c>
      <c r="W52" s="20">
        <f>'AD'!V11</f>
        <v>4</v>
      </c>
      <c r="X52" s="20">
        <f>'AD'!W11</f>
        <v>1</v>
      </c>
      <c r="Y52" s="20">
        <f>'AD'!X11</f>
        <v>4</v>
      </c>
      <c r="Z52" s="20">
        <f>'AD'!Y11</f>
        <v>2</v>
      </c>
      <c r="AA52" s="20">
        <f>'AD'!Z11</f>
        <v>0</v>
      </c>
      <c r="AB52" s="51">
        <f>'AD'!AA11</f>
        <v>0</v>
      </c>
      <c r="AC52" s="51">
        <f>'AD'!AB11</f>
        <v>37</v>
      </c>
    </row>
    <row r="53" spans="1:29" ht="18">
      <c r="A53" s="30" t="s">
        <v>29</v>
      </c>
      <c r="B53" s="32" t="s">
        <v>75</v>
      </c>
      <c r="C53" s="20">
        <v>36</v>
      </c>
      <c r="D53" s="53">
        <f t="shared" si="0"/>
        <v>34</v>
      </c>
      <c r="E53" s="14">
        <f>'AD'!D12</f>
        <v>3</v>
      </c>
      <c r="F53" s="14">
        <f>'AD'!E12</f>
        <v>0</v>
      </c>
      <c r="G53" s="14">
        <f>'AD'!F12</f>
        <v>0</v>
      </c>
      <c r="H53" s="14">
        <f>'AD'!G12</f>
        <v>0</v>
      </c>
      <c r="I53" s="14">
        <f>'AD'!H12</f>
        <v>3</v>
      </c>
      <c r="J53" s="14">
        <f>'AD'!I12</f>
        <v>0</v>
      </c>
      <c r="K53" s="14">
        <f>'AD'!J12</f>
        <v>4</v>
      </c>
      <c r="L53" s="14">
        <f>'AD'!K12</f>
        <v>0</v>
      </c>
      <c r="M53" s="14">
        <f>'AD'!L12</f>
        <v>7</v>
      </c>
      <c r="N53" s="14">
        <f>'AD'!M12</f>
        <v>0</v>
      </c>
      <c r="O53" s="14">
        <f>'AD'!N12</f>
        <v>4</v>
      </c>
      <c r="P53" s="14">
        <f>'AD'!O12</f>
        <v>0</v>
      </c>
      <c r="Q53" s="14">
        <f>'AD'!P12</f>
        <v>0</v>
      </c>
      <c r="R53" s="14">
        <f>'AD'!Q12</f>
        <v>0</v>
      </c>
      <c r="S53" s="14">
        <f>'AD'!R12</f>
        <v>1</v>
      </c>
      <c r="T53" s="14">
        <f>'AD'!S12</f>
        <v>0</v>
      </c>
      <c r="U53" s="14">
        <f>'AD'!T12</f>
        <v>1</v>
      </c>
      <c r="V53" s="14">
        <f>'AD'!U12</f>
        <v>0</v>
      </c>
      <c r="W53" s="14">
        <f>'AD'!V12</f>
        <v>1</v>
      </c>
      <c r="X53" s="14">
        <f>'AD'!W12</f>
        <v>0</v>
      </c>
      <c r="Y53" s="14">
        <f>'AD'!X12</f>
        <v>4</v>
      </c>
      <c r="Z53" s="14">
        <f>'AD'!Y12</f>
        <v>0</v>
      </c>
      <c r="AA53" s="14">
        <f>'AD'!Z12</f>
        <v>0</v>
      </c>
      <c r="AB53" s="50">
        <f>'AD'!AA12</f>
        <v>0</v>
      </c>
      <c r="AC53" s="50">
        <f>'AD'!AB12</f>
        <v>6</v>
      </c>
    </row>
    <row r="54" spans="1:29" ht="18">
      <c r="A54" s="30" t="s">
        <v>39</v>
      </c>
      <c r="B54" s="31" t="s">
        <v>140</v>
      </c>
      <c r="C54" s="14">
        <v>103</v>
      </c>
      <c r="D54" s="53">
        <f t="shared" si="0"/>
        <v>94</v>
      </c>
      <c r="E54" s="14">
        <f>OZ!D18</f>
        <v>1</v>
      </c>
      <c r="F54" s="14">
        <f>OZ!E18</f>
        <v>1</v>
      </c>
      <c r="G54" s="14">
        <f>OZ!F18</f>
        <v>2</v>
      </c>
      <c r="H54" s="14">
        <f>OZ!G18</f>
        <v>0</v>
      </c>
      <c r="I54" s="14">
        <f>OZ!H18</f>
        <v>1</v>
      </c>
      <c r="J54" s="14">
        <f>OZ!I18</f>
        <v>5</v>
      </c>
      <c r="K54" s="14">
        <f>OZ!J18</f>
        <v>1</v>
      </c>
      <c r="L54" s="14">
        <f>OZ!K18</f>
        <v>1</v>
      </c>
      <c r="M54" s="14">
        <f>OZ!L18</f>
        <v>2</v>
      </c>
      <c r="N54" s="14">
        <f>OZ!M18</f>
        <v>1</v>
      </c>
      <c r="O54" s="14">
        <f>OZ!N18</f>
        <v>3</v>
      </c>
      <c r="P54" s="14">
        <f>OZ!O18</f>
        <v>1</v>
      </c>
      <c r="Q54" s="14">
        <f>OZ!P18</f>
        <v>1</v>
      </c>
      <c r="R54" s="14">
        <f>OZ!Q18</f>
        <v>0</v>
      </c>
      <c r="S54" s="14">
        <f>OZ!R18</f>
        <v>0</v>
      </c>
      <c r="T54" s="14">
        <f>OZ!S18</f>
        <v>2</v>
      </c>
      <c r="U54" s="14">
        <f>OZ!T18</f>
        <v>2</v>
      </c>
      <c r="V54" s="14">
        <f>OZ!U18</f>
        <v>4</v>
      </c>
      <c r="W54" s="14">
        <f>OZ!V18</f>
        <v>8</v>
      </c>
      <c r="X54" s="14">
        <f>OZ!W18</f>
        <v>2</v>
      </c>
      <c r="Y54" s="14">
        <f>OZ!X18</f>
        <v>5</v>
      </c>
      <c r="Z54" s="14">
        <f>OZ!Y18</f>
        <v>0</v>
      </c>
      <c r="AA54" s="14">
        <f>OZ!Z18</f>
        <v>6</v>
      </c>
      <c r="AB54" s="50">
        <f>OZ!AA18</f>
        <v>4</v>
      </c>
      <c r="AC54" s="50">
        <f>OZ!AB18</f>
        <v>41</v>
      </c>
    </row>
    <row r="55" spans="1:29" ht="18">
      <c r="A55" s="30" t="s">
        <v>29</v>
      </c>
      <c r="B55" s="32" t="s">
        <v>72</v>
      </c>
      <c r="C55" s="20">
        <v>34</v>
      </c>
      <c r="D55" s="53">
        <f t="shared" si="0"/>
        <v>28</v>
      </c>
      <c r="E55" s="14">
        <f>'AD'!D13</f>
        <v>5</v>
      </c>
      <c r="F55" s="14">
        <f>'AD'!E13</f>
        <v>0</v>
      </c>
      <c r="G55" s="14">
        <f>'AD'!F13</f>
        <v>0</v>
      </c>
      <c r="H55" s="14">
        <f>'AD'!G13</f>
        <v>1</v>
      </c>
      <c r="I55" s="14">
        <f>'AD'!H13</f>
        <v>1</v>
      </c>
      <c r="J55" s="14">
        <f>'AD'!I13</f>
        <v>2</v>
      </c>
      <c r="K55" s="14">
        <f>'AD'!J13</f>
        <v>2</v>
      </c>
      <c r="L55" s="14">
        <f>'AD'!K13</f>
        <v>0</v>
      </c>
      <c r="M55" s="14">
        <f>'AD'!L13</f>
        <v>1</v>
      </c>
      <c r="N55" s="14">
        <f>'AD'!M13</f>
        <v>0</v>
      </c>
      <c r="O55" s="14">
        <f>'AD'!N13</f>
        <v>0</v>
      </c>
      <c r="P55" s="14">
        <f>'AD'!O13</f>
        <v>0</v>
      </c>
      <c r="Q55" s="14">
        <f>'AD'!P13</f>
        <v>0</v>
      </c>
      <c r="R55" s="14">
        <f>'AD'!Q13</f>
        <v>0</v>
      </c>
      <c r="S55" s="14">
        <f>'AD'!R13</f>
        <v>1</v>
      </c>
      <c r="T55" s="14">
        <f>'AD'!S13</f>
        <v>0</v>
      </c>
      <c r="U55" s="14">
        <f>'AD'!T13</f>
        <v>2</v>
      </c>
      <c r="V55" s="14">
        <f>'AD'!U13</f>
        <v>0</v>
      </c>
      <c r="W55" s="14">
        <f>'AD'!V13</f>
        <v>4</v>
      </c>
      <c r="X55" s="14">
        <f>'AD'!W13</f>
        <v>2</v>
      </c>
      <c r="Y55" s="14">
        <f>'AD'!X13</f>
        <v>2</v>
      </c>
      <c r="Z55" s="14">
        <f>'AD'!Y13</f>
        <v>0</v>
      </c>
      <c r="AA55" s="14">
        <f>'AD'!Z13</f>
        <v>1</v>
      </c>
      <c r="AB55" s="50">
        <f>'AD'!AA13</f>
        <v>0</v>
      </c>
      <c r="AC55" s="50">
        <f>'AD'!AB13</f>
        <v>4</v>
      </c>
    </row>
    <row r="56" spans="1:29" ht="18">
      <c r="A56" s="30" t="s">
        <v>84</v>
      </c>
      <c r="B56" s="32" t="s">
        <v>88</v>
      </c>
      <c r="C56" s="20">
        <v>29</v>
      </c>
      <c r="D56" s="53">
        <f t="shared" si="0"/>
        <v>34</v>
      </c>
      <c r="E56" s="14">
        <f>'AD'!D14</f>
        <v>6</v>
      </c>
      <c r="F56" s="14">
        <f>'AD'!E14</f>
        <v>3</v>
      </c>
      <c r="G56" s="14">
        <f>'AD'!F14</f>
        <v>1</v>
      </c>
      <c r="H56" s="14">
        <f>'AD'!G14</f>
        <v>0</v>
      </c>
      <c r="I56" s="14">
        <f>'AD'!H14</f>
        <v>2</v>
      </c>
      <c r="J56" s="14">
        <f>'AD'!I14</f>
        <v>1</v>
      </c>
      <c r="K56" s="14">
        <f>'AD'!J14</f>
        <v>0</v>
      </c>
      <c r="L56" s="14">
        <f>'AD'!K14</f>
        <v>0</v>
      </c>
      <c r="M56" s="14">
        <f>'AD'!L14</f>
        <v>0</v>
      </c>
      <c r="N56" s="14">
        <f>'AD'!M14</f>
        <v>0</v>
      </c>
      <c r="O56" s="14">
        <f>'AD'!N14</f>
        <v>3</v>
      </c>
      <c r="P56" s="14">
        <f>'AD'!O14</f>
        <v>0</v>
      </c>
      <c r="Q56" s="14">
        <f>'AD'!P14</f>
        <v>0</v>
      </c>
      <c r="R56" s="14">
        <f>'AD'!Q14</f>
        <v>0</v>
      </c>
      <c r="S56" s="14">
        <f>'AD'!R14</f>
        <v>0</v>
      </c>
      <c r="T56" s="14">
        <f>'AD'!S14</f>
        <v>0</v>
      </c>
      <c r="U56" s="14">
        <f>'AD'!T14</f>
        <v>1</v>
      </c>
      <c r="V56" s="14">
        <f>'AD'!U14</f>
        <v>0</v>
      </c>
      <c r="W56" s="14">
        <f>'AD'!V14</f>
        <v>2</v>
      </c>
      <c r="X56" s="14">
        <f>'AD'!W14</f>
        <v>0</v>
      </c>
      <c r="Y56" s="14">
        <f>'AD'!X14</f>
        <v>3</v>
      </c>
      <c r="Z56" s="14">
        <f>'AD'!Y14</f>
        <v>1</v>
      </c>
      <c r="AA56" s="14">
        <f>'AD'!Z14</f>
        <v>4</v>
      </c>
      <c r="AB56" s="50">
        <f>'AD'!AA14</f>
        <v>3</v>
      </c>
      <c r="AC56" s="50">
        <f>'AD'!AB14</f>
        <v>4</v>
      </c>
    </row>
    <row r="57" spans="1:29" ht="18">
      <c r="A57" s="30" t="s">
        <v>79</v>
      </c>
      <c r="B57" s="32" t="s">
        <v>207</v>
      </c>
      <c r="C57" s="20">
        <v>0</v>
      </c>
      <c r="D57" s="53">
        <f t="shared" si="0"/>
        <v>34</v>
      </c>
      <c r="E57" s="14">
        <f>OH!D18</f>
        <v>0</v>
      </c>
      <c r="F57" s="14">
        <f>OH!E18</f>
        <v>0</v>
      </c>
      <c r="G57" s="14">
        <f>OH!F18</f>
        <v>0</v>
      </c>
      <c r="H57" s="14">
        <f>OH!G18</f>
        <v>0</v>
      </c>
      <c r="I57" s="14">
        <f>OH!H18</f>
        <v>2</v>
      </c>
      <c r="J57" s="14">
        <f>OH!I18</f>
        <v>3</v>
      </c>
      <c r="K57" s="14">
        <f>OH!J18</f>
        <v>2</v>
      </c>
      <c r="L57" s="14">
        <f>OH!K18</f>
        <v>1</v>
      </c>
      <c r="M57" s="14">
        <f>OH!L18</f>
        <v>1</v>
      </c>
      <c r="N57" s="14">
        <f>OH!M18</f>
        <v>1</v>
      </c>
      <c r="O57" s="14">
        <f>OH!N18</f>
        <v>4</v>
      </c>
      <c r="P57" s="14">
        <f>OH!O18</f>
        <v>1</v>
      </c>
      <c r="Q57" s="14">
        <f>OH!P18</f>
        <v>2</v>
      </c>
      <c r="R57" s="14">
        <f>OH!Q18</f>
        <v>1</v>
      </c>
      <c r="S57" s="14">
        <f>OH!R18</f>
        <v>0</v>
      </c>
      <c r="T57" s="14">
        <f>OH!S18</f>
        <v>4</v>
      </c>
      <c r="U57" s="14">
        <f>OH!T18</f>
        <v>1</v>
      </c>
      <c r="V57" s="14">
        <f>OH!U18</f>
        <v>1</v>
      </c>
      <c r="W57" s="14">
        <f>OH!V18</f>
        <v>4</v>
      </c>
      <c r="X57" s="14">
        <f>OH!W18</f>
        <v>0</v>
      </c>
      <c r="Y57" s="14">
        <f>OH!X18</f>
        <v>4</v>
      </c>
      <c r="Z57" s="14">
        <f>OH!Y18</f>
        <v>1</v>
      </c>
      <c r="AA57" s="14">
        <f>OH!Z18</f>
        <v>1</v>
      </c>
      <c r="AB57" s="50">
        <f>OH!AA18</f>
        <v>0</v>
      </c>
      <c r="AC57" s="50">
        <f>OH!AB18</f>
        <v>0</v>
      </c>
    </row>
    <row r="58" spans="1:29" ht="18">
      <c r="A58" s="30" t="s">
        <v>84</v>
      </c>
      <c r="B58" s="31" t="s">
        <v>162</v>
      </c>
      <c r="C58" s="14">
        <v>21</v>
      </c>
      <c r="D58" s="53">
        <f t="shared" si="0"/>
        <v>21</v>
      </c>
      <c r="E58" s="14">
        <f>OZ!D19</f>
        <v>0</v>
      </c>
      <c r="F58" s="14">
        <f>OZ!E19</f>
        <v>0</v>
      </c>
      <c r="G58" s="14">
        <f>OZ!F19</f>
        <v>0</v>
      </c>
      <c r="H58" s="14">
        <f>OZ!G19</f>
        <v>0</v>
      </c>
      <c r="I58" s="14">
        <f>OZ!H19</f>
        <v>0</v>
      </c>
      <c r="J58" s="14">
        <f>OZ!I19</f>
        <v>1</v>
      </c>
      <c r="K58" s="14">
        <f>OZ!J19</f>
        <v>0</v>
      </c>
      <c r="L58" s="14">
        <f>OZ!K19</f>
        <v>0</v>
      </c>
      <c r="M58" s="14">
        <f>OZ!L19</f>
        <v>0</v>
      </c>
      <c r="N58" s="14">
        <f>OZ!M19</f>
        <v>0</v>
      </c>
      <c r="O58" s="14">
        <f>OZ!N19</f>
        <v>0</v>
      </c>
      <c r="P58" s="14">
        <f>OZ!O19</f>
        <v>0</v>
      </c>
      <c r="Q58" s="14">
        <f>OZ!P19</f>
        <v>0</v>
      </c>
      <c r="R58" s="14">
        <f>OZ!Q19</f>
        <v>0</v>
      </c>
      <c r="S58" s="14">
        <f>OZ!R19</f>
        <v>0</v>
      </c>
      <c r="T58" s="14">
        <f>OZ!S19</f>
        <v>0</v>
      </c>
      <c r="U58" s="14">
        <f>OZ!T19</f>
        <v>4</v>
      </c>
      <c r="V58" s="14">
        <f>OZ!U19</f>
        <v>1</v>
      </c>
      <c r="W58" s="14">
        <f>OZ!V19</f>
        <v>11</v>
      </c>
      <c r="X58" s="14">
        <f>OZ!W19</f>
        <v>0</v>
      </c>
      <c r="Y58" s="14">
        <f>OZ!X19</f>
        <v>0</v>
      </c>
      <c r="Z58" s="14">
        <f>OZ!Y19</f>
        <v>0</v>
      </c>
      <c r="AA58" s="14">
        <f>OZ!Z19</f>
        <v>0</v>
      </c>
      <c r="AB58" s="50">
        <f>OZ!AA19</f>
        <v>0</v>
      </c>
      <c r="AC58" s="50">
        <f>OZ!AB19</f>
        <v>4</v>
      </c>
    </row>
    <row r="59" spans="1:29" ht="18">
      <c r="A59" s="30" t="s">
        <v>58</v>
      </c>
      <c r="B59" s="31" t="s">
        <v>142</v>
      </c>
      <c r="C59" s="14">
        <v>77</v>
      </c>
      <c r="D59" s="53">
        <f t="shared" si="0"/>
        <v>77</v>
      </c>
      <c r="E59" s="14">
        <f>OZ!D20</f>
        <v>7</v>
      </c>
      <c r="F59" s="14">
        <f>OZ!E20</f>
        <v>3</v>
      </c>
      <c r="G59" s="14">
        <f>OZ!F20</f>
        <v>2</v>
      </c>
      <c r="H59" s="14">
        <f>OZ!G20</f>
        <v>2</v>
      </c>
      <c r="I59" s="14">
        <f>OZ!H20</f>
        <v>6</v>
      </c>
      <c r="J59" s="14">
        <f>OZ!I20</f>
        <v>1</v>
      </c>
      <c r="K59" s="14">
        <f>OZ!J20</f>
        <v>1</v>
      </c>
      <c r="L59" s="14">
        <f>OZ!K20</f>
        <v>0</v>
      </c>
      <c r="M59" s="14">
        <f>OZ!L20</f>
        <v>0</v>
      </c>
      <c r="N59" s="14">
        <f>OZ!M20</f>
        <v>1</v>
      </c>
      <c r="O59" s="14">
        <f>OZ!N20</f>
        <v>1</v>
      </c>
      <c r="P59" s="14">
        <f>OZ!O20</f>
        <v>0</v>
      </c>
      <c r="Q59" s="14">
        <f>OZ!P20</f>
        <v>0</v>
      </c>
      <c r="R59" s="14">
        <f>OZ!Q20</f>
        <v>2</v>
      </c>
      <c r="S59" s="14">
        <f>OZ!R20</f>
        <v>0</v>
      </c>
      <c r="T59" s="14">
        <f>OZ!S20</f>
        <v>1</v>
      </c>
      <c r="U59" s="14">
        <f>OZ!T20</f>
        <v>0</v>
      </c>
      <c r="V59" s="14">
        <f>OZ!U20</f>
        <v>2</v>
      </c>
      <c r="W59" s="14">
        <f>OZ!V20</f>
        <v>3</v>
      </c>
      <c r="X59" s="14">
        <f>OZ!W20</f>
        <v>2</v>
      </c>
      <c r="Y59" s="14">
        <f>OZ!X20</f>
        <v>1</v>
      </c>
      <c r="Z59" s="14">
        <f>OZ!Y20</f>
        <v>7</v>
      </c>
      <c r="AA59" s="14">
        <f>OZ!Z20</f>
        <v>1</v>
      </c>
      <c r="AB59" s="50">
        <f>OZ!AA20</f>
        <v>3</v>
      </c>
      <c r="AC59" s="50">
        <f>OZ!AB20</f>
        <v>31</v>
      </c>
    </row>
    <row r="60" spans="1:29" ht="18">
      <c r="A60" s="30" t="s">
        <v>89</v>
      </c>
      <c r="B60" s="32" t="s">
        <v>90</v>
      </c>
      <c r="C60" s="20">
        <v>39</v>
      </c>
      <c r="D60" s="53">
        <f t="shared" si="0"/>
        <v>46</v>
      </c>
      <c r="E60" s="20">
        <f>'AD'!D15</f>
        <v>5</v>
      </c>
      <c r="F60" s="20">
        <f>'AD'!E15</f>
        <v>3</v>
      </c>
      <c r="G60" s="20">
        <f>'AD'!F15</f>
        <v>0</v>
      </c>
      <c r="H60" s="20">
        <f>'AD'!G15</f>
        <v>0</v>
      </c>
      <c r="I60" s="20">
        <f>'AD'!H15</f>
        <v>8</v>
      </c>
      <c r="J60" s="20">
        <f>'AD'!I15</f>
        <v>4</v>
      </c>
      <c r="K60" s="20">
        <f>'AD'!J15</f>
        <v>1</v>
      </c>
      <c r="L60" s="20">
        <f>'AD'!K15</f>
        <v>2</v>
      </c>
      <c r="M60" s="20">
        <f>'AD'!L15</f>
        <v>3</v>
      </c>
      <c r="N60" s="20">
        <f>'AD'!M15</f>
        <v>0</v>
      </c>
      <c r="O60" s="20">
        <f>'AD'!N15</f>
        <v>1</v>
      </c>
      <c r="P60" s="20">
        <f>'AD'!O15</f>
        <v>0</v>
      </c>
      <c r="Q60" s="20">
        <f>'AD'!P15</f>
        <v>2</v>
      </c>
      <c r="R60" s="20">
        <f>'AD'!Q15</f>
        <v>0</v>
      </c>
      <c r="S60" s="20">
        <f>'AD'!R15</f>
        <v>0</v>
      </c>
      <c r="T60" s="20">
        <f>'AD'!S15</f>
        <v>0</v>
      </c>
      <c r="U60" s="20">
        <f>'AD'!T15</f>
        <v>1</v>
      </c>
      <c r="V60" s="20">
        <f>'AD'!U15</f>
        <v>1</v>
      </c>
      <c r="W60" s="20">
        <f>'AD'!V15</f>
        <v>0</v>
      </c>
      <c r="X60" s="20">
        <f>'AD'!W15</f>
        <v>1</v>
      </c>
      <c r="Y60" s="20">
        <f>'AD'!X15</f>
        <v>5</v>
      </c>
      <c r="Z60" s="20">
        <f>'AD'!Y15</f>
        <v>1</v>
      </c>
      <c r="AA60" s="20">
        <f>'AD'!Z15</f>
        <v>5</v>
      </c>
      <c r="AB60" s="51">
        <f>'AD'!AA15</f>
        <v>1</v>
      </c>
      <c r="AC60" s="51">
        <f>'AD'!AB15</f>
        <v>2</v>
      </c>
    </row>
    <row r="61" spans="1:29" ht="18">
      <c r="A61" s="30" t="s">
        <v>37</v>
      </c>
      <c r="B61" s="31" t="s">
        <v>49</v>
      </c>
      <c r="C61" s="20">
        <v>31</v>
      </c>
      <c r="D61" s="53">
        <f t="shared" si="0"/>
        <v>29</v>
      </c>
      <c r="E61" s="14">
        <f>OH!D19</f>
        <v>0</v>
      </c>
      <c r="F61" s="14">
        <f>OH!E19</f>
        <v>0</v>
      </c>
      <c r="G61" s="14">
        <f>OH!F19</f>
        <v>0</v>
      </c>
      <c r="H61" s="14">
        <f>OH!G19</f>
        <v>0</v>
      </c>
      <c r="I61" s="14">
        <f>OH!H19</f>
        <v>2</v>
      </c>
      <c r="J61" s="14">
        <f>OH!I19</f>
        <v>1</v>
      </c>
      <c r="K61" s="14">
        <f>OH!J19</f>
        <v>1</v>
      </c>
      <c r="L61" s="14">
        <f>OH!K19</f>
        <v>0</v>
      </c>
      <c r="M61" s="14">
        <f>OH!L19</f>
        <v>0</v>
      </c>
      <c r="N61" s="14">
        <f>OH!M19</f>
        <v>0</v>
      </c>
      <c r="O61" s="14">
        <f>OH!N19</f>
        <v>5</v>
      </c>
      <c r="P61" s="14">
        <f>OH!O19</f>
        <v>1</v>
      </c>
      <c r="Q61" s="14">
        <f>OH!P19</f>
        <v>1</v>
      </c>
      <c r="R61" s="14">
        <f>OH!Q19</f>
        <v>1</v>
      </c>
      <c r="S61" s="14">
        <f>OH!R19</f>
        <v>0</v>
      </c>
      <c r="T61" s="14">
        <f>OH!S19</f>
        <v>0</v>
      </c>
      <c r="U61" s="14">
        <f>OH!T19</f>
        <v>5</v>
      </c>
      <c r="V61" s="14">
        <f>OH!U19</f>
        <v>2</v>
      </c>
      <c r="W61" s="14">
        <f>OH!V19</f>
        <v>3</v>
      </c>
      <c r="X61" s="14">
        <f>OH!W19</f>
        <v>2</v>
      </c>
      <c r="Y61" s="14">
        <f>OH!X19</f>
        <v>0</v>
      </c>
      <c r="Z61" s="14">
        <f>OH!Y19</f>
        <v>0</v>
      </c>
      <c r="AA61" s="14">
        <f>OH!Z19</f>
        <v>0</v>
      </c>
      <c r="AB61" s="50">
        <f>OH!AA19</f>
        <v>0</v>
      </c>
      <c r="AC61" s="50">
        <f>OH!AB19</f>
        <v>5</v>
      </c>
    </row>
    <row r="62" spans="1:29" ht="18">
      <c r="A62" s="30" t="s">
        <v>76</v>
      </c>
      <c r="B62" s="32" t="s">
        <v>77</v>
      </c>
      <c r="C62" s="20">
        <v>41</v>
      </c>
      <c r="D62" s="53">
        <f t="shared" si="0"/>
        <v>49</v>
      </c>
      <c r="E62" s="14">
        <f>'AD'!D16</f>
        <v>0</v>
      </c>
      <c r="F62" s="14">
        <f>'AD'!E16</f>
        <v>1</v>
      </c>
      <c r="G62" s="14">
        <f>'AD'!F16</f>
        <v>0</v>
      </c>
      <c r="H62" s="14">
        <f>'AD'!G16</f>
        <v>1</v>
      </c>
      <c r="I62" s="14">
        <f>'AD'!H16</f>
        <v>4</v>
      </c>
      <c r="J62" s="14">
        <f>'AD'!I16</f>
        <v>1</v>
      </c>
      <c r="K62" s="14">
        <f>'AD'!J16</f>
        <v>1</v>
      </c>
      <c r="L62" s="14">
        <f>'AD'!K16</f>
        <v>1</v>
      </c>
      <c r="M62" s="14">
        <f>'AD'!L16</f>
        <v>0</v>
      </c>
      <c r="N62" s="14">
        <f>'AD'!M16</f>
        <v>1</v>
      </c>
      <c r="O62" s="14">
        <f>'AD'!N16</f>
        <v>3</v>
      </c>
      <c r="P62" s="14">
        <f>'AD'!O16</f>
        <v>3</v>
      </c>
      <c r="Q62" s="14">
        <f>'AD'!P16</f>
        <v>0</v>
      </c>
      <c r="R62" s="14">
        <f>'AD'!Q16</f>
        <v>1</v>
      </c>
      <c r="S62" s="14">
        <f>'AD'!R16</f>
        <v>2</v>
      </c>
      <c r="T62" s="14">
        <f>'AD'!S16</f>
        <v>0</v>
      </c>
      <c r="U62" s="14">
        <f>'AD'!T16</f>
        <v>1</v>
      </c>
      <c r="V62" s="14">
        <f>'AD'!U16</f>
        <v>1</v>
      </c>
      <c r="W62" s="14">
        <f>'AD'!V16</f>
        <v>2</v>
      </c>
      <c r="X62" s="14">
        <f>'AD'!W16</f>
        <v>0</v>
      </c>
      <c r="Y62" s="14">
        <f>'AD'!X16</f>
        <v>7</v>
      </c>
      <c r="Z62" s="14">
        <f>'AD'!Y16</f>
        <v>0</v>
      </c>
      <c r="AA62" s="14">
        <f>'AD'!Z16</f>
        <v>7</v>
      </c>
      <c r="AB62" s="50">
        <f>'AD'!AA16</f>
        <v>1</v>
      </c>
      <c r="AC62" s="50">
        <f>'AD'!AB16</f>
        <v>11</v>
      </c>
    </row>
    <row r="63" spans="1:29" ht="18">
      <c r="A63" s="30" t="s">
        <v>70</v>
      </c>
      <c r="B63" s="32" t="s">
        <v>71</v>
      </c>
      <c r="C63" s="20">
        <v>56</v>
      </c>
      <c r="D63" s="53">
        <f t="shared" si="0"/>
        <v>56</v>
      </c>
      <c r="E63" s="20">
        <f>'AD'!D17</f>
        <v>5</v>
      </c>
      <c r="F63" s="20">
        <f>'AD'!E17</f>
        <v>1</v>
      </c>
      <c r="G63" s="20">
        <f>'AD'!F17</f>
        <v>1</v>
      </c>
      <c r="H63" s="20">
        <f>'AD'!G17</f>
        <v>0</v>
      </c>
      <c r="I63" s="20">
        <f>'AD'!H17</f>
        <v>6</v>
      </c>
      <c r="J63" s="20">
        <f>'AD'!I17</f>
        <v>1</v>
      </c>
      <c r="K63" s="20">
        <f>'AD'!J17</f>
        <v>2</v>
      </c>
      <c r="L63" s="20">
        <f>'AD'!K17</f>
        <v>2</v>
      </c>
      <c r="M63" s="20">
        <f>'AD'!L17</f>
        <v>1</v>
      </c>
      <c r="N63" s="20">
        <f>'AD'!M17</f>
        <v>1</v>
      </c>
      <c r="O63" s="20">
        <f>'AD'!N17</f>
        <v>7</v>
      </c>
      <c r="P63" s="20">
        <f>'AD'!O17</f>
        <v>1</v>
      </c>
      <c r="Q63" s="20">
        <f>'AD'!P17</f>
        <v>1</v>
      </c>
      <c r="R63" s="20">
        <f>'AD'!Q17</f>
        <v>1</v>
      </c>
      <c r="S63" s="20">
        <f>'AD'!R17</f>
        <v>4</v>
      </c>
      <c r="T63" s="20">
        <f>'AD'!S17</f>
        <v>0</v>
      </c>
      <c r="U63" s="20">
        <f>'AD'!T17</f>
        <v>2</v>
      </c>
      <c r="V63" s="20">
        <f>'AD'!U17</f>
        <v>0</v>
      </c>
      <c r="W63" s="20">
        <f>'AD'!V17</f>
        <v>6</v>
      </c>
      <c r="X63" s="20">
        <f>'AD'!W17</f>
        <v>0</v>
      </c>
      <c r="Y63" s="20">
        <f>'AD'!X17</f>
        <v>1</v>
      </c>
      <c r="Z63" s="20">
        <f>'AD'!Y17</f>
        <v>1</v>
      </c>
      <c r="AA63" s="20">
        <f>'AD'!Z17</f>
        <v>0</v>
      </c>
      <c r="AB63" s="51">
        <f>'AD'!AA17</f>
        <v>0</v>
      </c>
      <c r="AC63" s="51">
        <f>'AD'!AB17</f>
        <v>12</v>
      </c>
    </row>
    <row r="64" spans="1:29" ht="18">
      <c r="A64" s="30" t="s">
        <v>96</v>
      </c>
      <c r="B64" s="32" t="s">
        <v>97</v>
      </c>
      <c r="C64" s="20">
        <v>17</v>
      </c>
      <c r="D64" s="53">
        <f t="shared" si="0"/>
        <v>17</v>
      </c>
      <c r="E64" s="14">
        <f>'AD'!D18</f>
        <v>3</v>
      </c>
      <c r="F64" s="14">
        <f>'AD'!E18</f>
        <v>0</v>
      </c>
      <c r="G64" s="14">
        <f>'AD'!F18</f>
        <v>0</v>
      </c>
      <c r="H64" s="14">
        <f>'AD'!G18</f>
        <v>0</v>
      </c>
      <c r="I64" s="14">
        <f>'AD'!H18</f>
        <v>3</v>
      </c>
      <c r="J64" s="14">
        <f>'AD'!I18</f>
        <v>0</v>
      </c>
      <c r="K64" s="14">
        <f>'AD'!J18</f>
        <v>0</v>
      </c>
      <c r="L64" s="14">
        <f>'AD'!K18</f>
        <v>0</v>
      </c>
      <c r="M64" s="14">
        <f>'AD'!L18</f>
        <v>2</v>
      </c>
      <c r="N64" s="14">
        <f>'AD'!M18</f>
        <v>0</v>
      </c>
      <c r="O64" s="14">
        <f>'AD'!N18</f>
        <v>0</v>
      </c>
      <c r="P64" s="14">
        <f>'AD'!O18</f>
        <v>0</v>
      </c>
      <c r="Q64" s="14">
        <f>'AD'!P18</f>
        <v>0</v>
      </c>
      <c r="R64" s="14">
        <f>'AD'!Q18</f>
        <v>0</v>
      </c>
      <c r="S64" s="14">
        <f>'AD'!R18</f>
        <v>1</v>
      </c>
      <c r="T64" s="14">
        <f>'AD'!S18</f>
        <v>0</v>
      </c>
      <c r="U64" s="14">
        <f>'AD'!T18</f>
        <v>2</v>
      </c>
      <c r="V64" s="14">
        <f>'AD'!U18</f>
        <v>0</v>
      </c>
      <c r="W64" s="14">
        <f>'AD'!V18</f>
        <v>1</v>
      </c>
      <c r="X64" s="14">
        <f>'AD'!W18</f>
        <v>0</v>
      </c>
      <c r="Y64" s="14">
        <f>'AD'!X18</f>
        <v>5</v>
      </c>
      <c r="Z64" s="14">
        <f>'AD'!Y18</f>
        <v>0</v>
      </c>
      <c r="AA64" s="14">
        <f>'AD'!Z18</f>
        <v>0</v>
      </c>
      <c r="AB64" s="50">
        <f>'AD'!AA18</f>
        <v>0</v>
      </c>
      <c r="AC64" s="50">
        <f>'AD'!AB18</f>
        <v>0</v>
      </c>
    </row>
    <row r="65" spans="1:29" ht="18">
      <c r="A65" s="30" t="s">
        <v>47</v>
      </c>
      <c r="B65" s="32" t="s">
        <v>69</v>
      </c>
      <c r="C65" s="20">
        <v>48</v>
      </c>
      <c r="D65" s="53">
        <f t="shared" si="0"/>
        <v>44</v>
      </c>
      <c r="E65" s="20">
        <f>'AD'!D19</f>
        <v>3</v>
      </c>
      <c r="F65" s="20">
        <f>'AD'!E19</f>
        <v>0</v>
      </c>
      <c r="G65" s="20">
        <f>'AD'!F19</f>
        <v>2</v>
      </c>
      <c r="H65" s="20">
        <f>'AD'!G19</f>
        <v>0</v>
      </c>
      <c r="I65" s="20">
        <f>'AD'!H19</f>
        <v>2</v>
      </c>
      <c r="J65" s="20">
        <f>'AD'!I19</f>
        <v>1</v>
      </c>
      <c r="K65" s="20">
        <f>'AD'!J19</f>
        <v>1</v>
      </c>
      <c r="L65" s="20">
        <f>'AD'!K19</f>
        <v>1</v>
      </c>
      <c r="M65" s="20">
        <f>'AD'!L19</f>
        <v>4</v>
      </c>
      <c r="N65" s="20">
        <f>'AD'!M19</f>
        <v>4</v>
      </c>
      <c r="O65" s="20">
        <f>'AD'!N19</f>
        <v>3</v>
      </c>
      <c r="P65" s="20">
        <f>'AD'!O19</f>
        <v>1</v>
      </c>
      <c r="Q65" s="20">
        <f>'AD'!P19</f>
        <v>0</v>
      </c>
      <c r="R65" s="20">
        <f>'AD'!Q19</f>
        <v>0</v>
      </c>
      <c r="S65" s="20">
        <f>'AD'!R19</f>
        <v>0</v>
      </c>
      <c r="T65" s="20">
        <f>'AD'!S19</f>
        <v>0</v>
      </c>
      <c r="U65" s="20">
        <f>'AD'!T19</f>
        <v>1</v>
      </c>
      <c r="V65" s="20">
        <f>'AD'!U19</f>
        <v>1</v>
      </c>
      <c r="W65" s="20">
        <f>'AD'!V19</f>
        <v>2</v>
      </c>
      <c r="X65" s="20">
        <f>'AD'!W19</f>
        <v>3</v>
      </c>
      <c r="Y65" s="20">
        <f>'AD'!X19</f>
        <v>3</v>
      </c>
      <c r="Z65" s="20">
        <f>'AD'!Y19</f>
        <v>1</v>
      </c>
      <c r="AA65" s="20">
        <f>'AD'!Z19</f>
        <v>2</v>
      </c>
      <c r="AB65" s="51">
        <f>'AD'!AA19</f>
        <v>0</v>
      </c>
      <c r="AC65" s="51">
        <f>'AD'!AB19</f>
        <v>9</v>
      </c>
    </row>
    <row r="66" spans="1:29" ht="18">
      <c r="A66" s="30" t="s">
        <v>79</v>
      </c>
      <c r="B66" s="12" t="s">
        <v>160</v>
      </c>
      <c r="C66" s="14">
        <v>16</v>
      </c>
      <c r="D66" s="53">
        <f t="shared" si="0"/>
        <v>16</v>
      </c>
      <c r="E66" s="20">
        <f>OZ!D21</f>
        <v>0</v>
      </c>
      <c r="F66" s="20">
        <f>OZ!E21</f>
        <v>0</v>
      </c>
      <c r="G66" s="20">
        <f>OZ!F21</f>
        <v>0</v>
      </c>
      <c r="H66" s="20">
        <f>OZ!G21</f>
        <v>1</v>
      </c>
      <c r="I66" s="20">
        <f>OZ!H21</f>
        <v>2</v>
      </c>
      <c r="J66" s="20">
        <f>OZ!I21</f>
        <v>1</v>
      </c>
      <c r="K66" s="20">
        <f>OZ!J21</f>
        <v>3</v>
      </c>
      <c r="L66" s="20">
        <f>OZ!K21</f>
        <v>0</v>
      </c>
      <c r="M66" s="20">
        <f>OZ!L21</f>
        <v>1</v>
      </c>
      <c r="N66" s="20">
        <f>OZ!M21</f>
        <v>0</v>
      </c>
      <c r="O66" s="20">
        <f>OZ!N21</f>
        <v>0</v>
      </c>
      <c r="P66" s="20">
        <f>OZ!O21</f>
        <v>1</v>
      </c>
      <c r="Q66" s="20">
        <f>OZ!P21</f>
        <v>0</v>
      </c>
      <c r="R66" s="20">
        <f>OZ!Q21</f>
        <v>0</v>
      </c>
      <c r="S66" s="20">
        <f>OZ!R21</f>
        <v>3</v>
      </c>
      <c r="T66" s="20">
        <f>OZ!S21</f>
        <v>0</v>
      </c>
      <c r="U66" s="20">
        <f>OZ!T21</f>
        <v>1</v>
      </c>
      <c r="V66" s="20">
        <f>OZ!U21</f>
        <v>1</v>
      </c>
      <c r="W66" s="20">
        <f>OZ!V21</f>
        <v>2</v>
      </c>
      <c r="X66" s="20">
        <f>OZ!W21</f>
        <v>0</v>
      </c>
      <c r="Y66" s="20">
        <f>OZ!X21</f>
        <v>0</v>
      </c>
      <c r="Z66" s="20">
        <f>OZ!Y21</f>
        <v>0</v>
      </c>
      <c r="AA66" s="20">
        <f>OZ!Z21</f>
        <v>0</v>
      </c>
      <c r="AB66" s="51">
        <f>OZ!AA21</f>
        <v>0</v>
      </c>
      <c r="AC66" s="51">
        <f>OZ!AB21</f>
        <v>0</v>
      </c>
    </row>
    <row r="67" spans="1:29" ht="18">
      <c r="A67" s="30" t="s">
        <v>47</v>
      </c>
      <c r="B67" s="31" t="s">
        <v>54</v>
      </c>
      <c r="C67" s="20">
        <v>12</v>
      </c>
      <c r="D67" s="53">
        <f t="shared" si="0"/>
        <v>13</v>
      </c>
      <c r="E67" s="20">
        <f>OH!D20</f>
        <v>0</v>
      </c>
      <c r="F67" s="20">
        <f>OH!E20</f>
        <v>0</v>
      </c>
      <c r="G67" s="20">
        <f>OH!F20</f>
        <v>0</v>
      </c>
      <c r="H67" s="20">
        <f>OH!G20</f>
        <v>0</v>
      </c>
      <c r="I67" s="20">
        <f>OH!H20</f>
        <v>2</v>
      </c>
      <c r="J67" s="20">
        <f>OH!I20</f>
        <v>2</v>
      </c>
      <c r="K67" s="20">
        <f>OH!J20</f>
        <v>2</v>
      </c>
      <c r="L67" s="20">
        <f>OH!K20</f>
        <v>1</v>
      </c>
      <c r="M67" s="20">
        <f>OH!L20</f>
        <v>0</v>
      </c>
      <c r="N67" s="20">
        <f>OH!M20</f>
        <v>1</v>
      </c>
      <c r="O67" s="20">
        <f>OH!N20</f>
        <v>1</v>
      </c>
      <c r="P67" s="20">
        <f>OH!O20</f>
        <v>1</v>
      </c>
      <c r="Q67" s="20">
        <f>OH!P20</f>
        <v>0</v>
      </c>
      <c r="R67" s="20">
        <f>OH!Q20</f>
        <v>0</v>
      </c>
      <c r="S67" s="20">
        <f>OH!R20</f>
        <v>1</v>
      </c>
      <c r="T67" s="20">
        <f>OH!S20</f>
        <v>0</v>
      </c>
      <c r="U67" s="20">
        <f>OH!T20</f>
        <v>0</v>
      </c>
      <c r="V67" s="20">
        <f>OH!U20</f>
        <v>0</v>
      </c>
      <c r="W67" s="20">
        <f>OH!V20</f>
        <v>1</v>
      </c>
      <c r="X67" s="20">
        <f>OH!W20</f>
        <v>1</v>
      </c>
      <c r="Y67" s="20">
        <f>OH!X20</f>
        <v>0</v>
      </c>
      <c r="Z67" s="20">
        <f>OH!Y20</f>
        <v>0</v>
      </c>
      <c r="AA67" s="20">
        <f>OH!Z20</f>
        <v>0</v>
      </c>
      <c r="AB67" s="51">
        <f>OH!AA20</f>
        <v>0</v>
      </c>
      <c r="AC67" s="51">
        <f>OH!AB20</f>
        <v>0</v>
      </c>
    </row>
    <row r="68" spans="1:29" ht="18">
      <c r="A68" s="30" t="s">
        <v>43</v>
      </c>
      <c r="B68" s="31" t="s">
        <v>158</v>
      </c>
      <c r="C68" s="14">
        <v>18</v>
      </c>
      <c r="D68" s="53">
        <f t="shared" si="0"/>
        <v>18</v>
      </c>
      <c r="E68" s="20">
        <f>OZ!D22</f>
        <v>0</v>
      </c>
      <c r="F68" s="20">
        <f>OZ!E22</f>
        <v>0</v>
      </c>
      <c r="G68" s="20">
        <f>OZ!F22</f>
        <v>0</v>
      </c>
      <c r="H68" s="20">
        <f>OZ!G22</f>
        <v>0</v>
      </c>
      <c r="I68" s="20">
        <f>OZ!H22</f>
        <v>0</v>
      </c>
      <c r="J68" s="20">
        <f>OZ!I22</f>
        <v>1</v>
      </c>
      <c r="K68" s="20">
        <f>OZ!J22</f>
        <v>0</v>
      </c>
      <c r="L68" s="20">
        <f>OZ!K22</f>
        <v>0</v>
      </c>
      <c r="M68" s="20">
        <f>OZ!L22</f>
        <v>0</v>
      </c>
      <c r="N68" s="20">
        <f>OZ!M22</f>
        <v>1</v>
      </c>
      <c r="O68" s="20">
        <f>OZ!N22</f>
        <v>0</v>
      </c>
      <c r="P68" s="20">
        <f>OZ!O22</f>
        <v>2</v>
      </c>
      <c r="Q68" s="20">
        <f>OZ!P22</f>
        <v>0</v>
      </c>
      <c r="R68" s="20">
        <f>OZ!Q22</f>
        <v>0</v>
      </c>
      <c r="S68" s="20">
        <f>OZ!R22</f>
        <v>0</v>
      </c>
      <c r="T68" s="20">
        <f>OZ!S22</f>
        <v>1</v>
      </c>
      <c r="U68" s="20">
        <f>OZ!T22</f>
        <v>0</v>
      </c>
      <c r="V68" s="20">
        <f>OZ!U22</f>
        <v>1</v>
      </c>
      <c r="W68" s="20">
        <f>OZ!V22</f>
        <v>0</v>
      </c>
      <c r="X68" s="20">
        <f>OZ!W22</f>
        <v>2</v>
      </c>
      <c r="Y68" s="20">
        <f>OZ!X22</f>
        <v>0</v>
      </c>
      <c r="Z68" s="20">
        <f>OZ!Y22</f>
        <v>0</v>
      </c>
      <c r="AA68" s="20">
        <f>OZ!Z22</f>
        <v>0</v>
      </c>
      <c r="AB68" s="51">
        <f>OZ!AA22</f>
        <v>0</v>
      </c>
      <c r="AC68" s="51">
        <f>OZ!AB22</f>
        <v>10</v>
      </c>
    </row>
    <row r="69" spans="1:29" ht="18">
      <c r="A69" s="30" t="s">
        <v>67</v>
      </c>
      <c r="B69" s="32" t="s">
        <v>68</v>
      </c>
      <c r="C69" s="20">
        <v>67</v>
      </c>
      <c r="D69" s="53">
        <f t="shared" si="0"/>
        <v>79</v>
      </c>
      <c r="E69" s="20">
        <f>'AD'!D20</f>
        <v>3</v>
      </c>
      <c r="F69" s="20">
        <f>'AD'!E20</f>
        <v>0</v>
      </c>
      <c r="G69" s="20">
        <f>'AD'!F20</f>
        <v>0</v>
      </c>
      <c r="H69" s="20">
        <f>'AD'!G20</f>
        <v>2</v>
      </c>
      <c r="I69" s="20">
        <f>'AD'!H20</f>
        <v>19</v>
      </c>
      <c r="J69" s="20">
        <f>'AD'!I20</f>
        <v>2</v>
      </c>
      <c r="K69" s="20">
        <f>'AD'!J20</f>
        <v>5</v>
      </c>
      <c r="L69" s="20">
        <f>'AD'!K20</f>
        <v>4</v>
      </c>
      <c r="M69" s="20">
        <f>'AD'!L20</f>
        <v>1</v>
      </c>
      <c r="N69" s="20">
        <f>'AD'!M20</f>
        <v>2</v>
      </c>
      <c r="O69" s="20">
        <f>'AD'!N20</f>
        <v>4</v>
      </c>
      <c r="P69" s="20">
        <f>'AD'!O20</f>
        <v>3</v>
      </c>
      <c r="Q69" s="20">
        <f>'AD'!P20</f>
        <v>3</v>
      </c>
      <c r="R69" s="20">
        <f>'AD'!Q20</f>
        <v>0</v>
      </c>
      <c r="S69" s="20">
        <f>'AD'!R20</f>
        <v>1</v>
      </c>
      <c r="T69" s="20">
        <f>'AD'!S20</f>
        <v>0</v>
      </c>
      <c r="U69" s="20">
        <f>'AD'!T20</f>
        <v>0</v>
      </c>
      <c r="V69" s="20">
        <f>'AD'!U20</f>
        <v>0</v>
      </c>
      <c r="W69" s="20">
        <f>'AD'!V20</f>
        <v>1</v>
      </c>
      <c r="X69" s="20">
        <f>'AD'!W20</f>
        <v>0</v>
      </c>
      <c r="Y69" s="20">
        <f>'AD'!X20</f>
        <v>0</v>
      </c>
      <c r="Z69" s="20">
        <f>'AD'!Y20</f>
        <v>1</v>
      </c>
      <c r="AA69" s="20">
        <f>'AD'!Z20</f>
        <v>14</v>
      </c>
      <c r="AB69" s="51">
        <f>'AD'!AA20</f>
        <v>8</v>
      </c>
      <c r="AC69" s="51">
        <f>'AD'!AB20</f>
        <v>6</v>
      </c>
    </row>
    <row r="70" spans="1:29" ht="18">
      <c r="A70" s="30" t="s">
        <v>79</v>
      </c>
      <c r="B70" s="31" t="s">
        <v>108</v>
      </c>
      <c r="C70" s="14">
        <v>45</v>
      </c>
      <c r="D70" s="53">
        <f t="shared" si="0"/>
        <v>47</v>
      </c>
      <c r="E70" s="14">
        <f>MN!D17</f>
        <v>0</v>
      </c>
      <c r="F70" s="14">
        <f>MN!E17</f>
        <v>0</v>
      </c>
      <c r="G70" s="14">
        <f>MN!F17</f>
        <v>3</v>
      </c>
      <c r="H70" s="14">
        <f>MN!G17</f>
        <v>1</v>
      </c>
      <c r="I70" s="14">
        <f>MN!H17</f>
        <v>4</v>
      </c>
      <c r="J70" s="14">
        <f>MN!I17</f>
        <v>2</v>
      </c>
      <c r="K70" s="14">
        <f>MN!J17</f>
        <v>2</v>
      </c>
      <c r="L70" s="14">
        <f>MN!K17</f>
        <v>1</v>
      </c>
      <c r="M70" s="14">
        <f>MN!L17</f>
        <v>3</v>
      </c>
      <c r="N70" s="14">
        <f>MN!M17</f>
        <v>1</v>
      </c>
      <c r="O70" s="14">
        <f>MN!N17</f>
        <v>2</v>
      </c>
      <c r="P70" s="14">
        <f>MN!O17</f>
        <v>1</v>
      </c>
      <c r="Q70" s="14">
        <f>MN!P17</f>
        <v>4</v>
      </c>
      <c r="R70" s="14">
        <f>MN!Q17</f>
        <v>0</v>
      </c>
      <c r="S70" s="14">
        <f>MN!R17</f>
        <v>1</v>
      </c>
      <c r="T70" s="14">
        <f>MN!S17</f>
        <v>4</v>
      </c>
      <c r="U70" s="14">
        <f>MN!T17</f>
        <v>4</v>
      </c>
      <c r="V70" s="14">
        <f>MN!U17</f>
        <v>2</v>
      </c>
      <c r="W70" s="14">
        <f>MN!V17</f>
        <v>6</v>
      </c>
      <c r="X70" s="14">
        <f>MN!W17</f>
        <v>3</v>
      </c>
      <c r="Y70" s="14">
        <f>MN!X17</f>
        <v>0</v>
      </c>
      <c r="Z70" s="14">
        <f>MN!Y17</f>
        <v>0</v>
      </c>
      <c r="AA70" s="14">
        <f>MN!Z17</f>
        <v>3</v>
      </c>
      <c r="AB70" s="50">
        <f>MN!AA17</f>
        <v>0</v>
      </c>
      <c r="AC70" s="50">
        <f>MN!AB17</f>
        <v>0</v>
      </c>
    </row>
    <row r="71" spans="1:29" ht="18">
      <c r="A71" s="30" t="s">
        <v>39</v>
      </c>
      <c r="B71" s="31" t="s">
        <v>42</v>
      </c>
      <c r="C71" s="20">
        <v>32</v>
      </c>
      <c r="D71" s="53">
        <f t="shared" si="0"/>
        <v>33</v>
      </c>
      <c r="E71" s="14">
        <f>OH!D21</f>
        <v>2</v>
      </c>
      <c r="F71" s="14">
        <f>OH!E21</f>
        <v>1</v>
      </c>
      <c r="G71" s="14">
        <f>OH!F21</f>
        <v>2</v>
      </c>
      <c r="H71" s="14">
        <f>OH!G21</f>
        <v>0</v>
      </c>
      <c r="I71" s="14">
        <f>OH!H21</f>
        <v>4</v>
      </c>
      <c r="J71" s="14">
        <f>OH!I21</f>
        <v>1</v>
      </c>
      <c r="K71" s="14">
        <f>OH!J21</f>
        <v>0</v>
      </c>
      <c r="L71" s="14">
        <f>OH!K21</f>
        <v>1</v>
      </c>
      <c r="M71" s="14">
        <f>OH!L21</f>
        <v>5</v>
      </c>
      <c r="N71" s="14">
        <f>OH!M21</f>
        <v>0</v>
      </c>
      <c r="O71" s="14">
        <f>OH!N21</f>
        <v>2</v>
      </c>
      <c r="P71" s="14">
        <f>OH!O21</f>
        <v>2</v>
      </c>
      <c r="Q71" s="14">
        <f>OH!P21</f>
        <v>1</v>
      </c>
      <c r="R71" s="14">
        <f>OH!Q21</f>
        <v>0</v>
      </c>
      <c r="S71" s="14">
        <f>OH!R21</f>
        <v>2</v>
      </c>
      <c r="T71" s="14">
        <f>OH!S21</f>
        <v>1</v>
      </c>
      <c r="U71" s="14">
        <f>OH!T21</f>
        <v>6</v>
      </c>
      <c r="V71" s="14">
        <f>OH!U21</f>
        <v>0</v>
      </c>
      <c r="W71" s="14">
        <f>OH!V21</f>
        <v>1</v>
      </c>
      <c r="X71" s="14">
        <f>OH!W21</f>
        <v>0</v>
      </c>
      <c r="Y71" s="14">
        <f>OH!X21</f>
        <v>2</v>
      </c>
      <c r="Z71" s="14">
        <f>OH!Y21</f>
        <v>0</v>
      </c>
      <c r="AA71" s="14">
        <f>OH!Z21</f>
        <v>0</v>
      </c>
      <c r="AB71" s="50">
        <f>OH!AA21</f>
        <v>0</v>
      </c>
      <c r="AC71" s="50">
        <f>OH!AB21</f>
        <v>0</v>
      </c>
    </row>
    <row r="72" spans="1:29" ht="18">
      <c r="A72" s="30" t="s">
        <v>58</v>
      </c>
      <c r="B72" s="31" t="s">
        <v>156</v>
      </c>
      <c r="C72" s="14">
        <v>26</v>
      </c>
      <c r="D72" s="53">
        <f t="shared" si="0"/>
        <v>34</v>
      </c>
      <c r="E72" s="20">
        <f>OZ!D23</f>
        <v>0</v>
      </c>
      <c r="F72" s="20">
        <f>OZ!E23</f>
        <v>0</v>
      </c>
      <c r="G72" s="20">
        <f>OZ!F23</f>
        <v>1</v>
      </c>
      <c r="H72" s="20">
        <f>OZ!G23</f>
        <v>0</v>
      </c>
      <c r="I72" s="20">
        <f>OZ!H23</f>
        <v>6</v>
      </c>
      <c r="J72" s="20">
        <f>OZ!I23</f>
        <v>0</v>
      </c>
      <c r="K72" s="20">
        <f>OZ!J23</f>
        <v>0</v>
      </c>
      <c r="L72" s="20">
        <f>OZ!K23</f>
        <v>0</v>
      </c>
      <c r="M72" s="20">
        <f>OZ!L23</f>
        <v>2</v>
      </c>
      <c r="N72" s="20">
        <f>OZ!M23</f>
        <v>2</v>
      </c>
      <c r="O72" s="20">
        <f>OZ!N23</f>
        <v>6</v>
      </c>
      <c r="P72" s="20">
        <f>OZ!O23</f>
        <v>1</v>
      </c>
      <c r="Q72" s="20">
        <f>OZ!P23</f>
        <v>1</v>
      </c>
      <c r="R72" s="20">
        <f>OZ!Q23</f>
        <v>1</v>
      </c>
      <c r="S72" s="20">
        <f>OZ!R23</f>
        <v>1</v>
      </c>
      <c r="T72" s="20">
        <f>OZ!S23</f>
        <v>0</v>
      </c>
      <c r="U72" s="20">
        <f>OZ!T23</f>
        <v>3</v>
      </c>
      <c r="V72" s="20">
        <f>OZ!U23</f>
        <v>1</v>
      </c>
      <c r="W72" s="20">
        <f>OZ!V23</f>
        <v>6</v>
      </c>
      <c r="X72" s="20">
        <f>OZ!W23</f>
        <v>1</v>
      </c>
      <c r="Y72" s="20">
        <f>OZ!X23</f>
        <v>0</v>
      </c>
      <c r="Z72" s="20">
        <f>OZ!Y23</f>
        <v>0</v>
      </c>
      <c r="AA72" s="20">
        <f>OZ!Z23</f>
        <v>0</v>
      </c>
      <c r="AB72" s="51">
        <f>OZ!AA23</f>
        <v>0</v>
      </c>
      <c r="AC72" s="51">
        <f>OZ!AB23</f>
        <v>2</v>
      </c>
    </row>
    <row r="73" spans="1:29" ht="18">
      <c r="A73" s="30" t="s">
        <v>120</v>
      </c>
      <c r="B73" s="31" t="s">
        <v>121</v>
      </c>
      <c r="C73" s="14">
        <v>35</v>
      </c>
      <c r="D73" s="53">
        <f t="shared" si="0"/>
        <v>29</v>
      </c>
      <c r="E73" s="20">
        <f>MN!D18</f>
        <v>1</v>
      </c>
      <c r="F73" s="20">
        <f>MN!E18</f>
        <v>1</v>
      </c>
      <c r="G73" s="20">
        <f>MN!F18</f>
        <v>1</v>
      </c>
      <c r="H73" s="20">
        <f>MN!G18</f>
        <v>0</v>
      </c>
      <c r="I73" s="20">
        <f>MN!H18</f>
        <v>0</v>
      </c>
      <c r="J73" s="20">
        <f>MN!I18</f>
        <v>0</v>
      </c>
      <c r="K73" s="20">
        <f>MN!J18</f>
        <v>1</v>
      </c>
      <c r="L73" s="20">
        <f>MN!K18</f>
        <v>0</v>
      </c>
      <c r="M73" s="20">
        <f>MN!L18</f>
        <v>0</v>
      </c>
      <c r="N73" s="20">
        <f>MN!M18</f>
        <v>0</v>
      </c>
      <c r="O73" s="20">
        <f>MN!N18</f>
        <v>5</v>
      </c>
      <c r="P73" s="20">
        <f>MN!O18</f>
        <v>0</v>
      </c>
      <c r="Q73" s="20">
        <f>MN!P18</f>
        <v>0</v>
      </c>
      <c r="R73" s="20">
        <f>MN!Q18</f>
        <v>0</v>
      </c>
      <c r="S73" s="20">
        <f>MN!R18</f>
        <v>0</v>
      </c>
      <c r="T73" s="20">
        <f>MN!S18</f>
        <v>0</v>
      </c>
      <c r="U73" s="20">
        <f>MN!T18</f>
        <v>3</v>
      </c>
      <c r="V73" s="20">
        <f>MN!U18</f>
        <v>1</v>
      </c>
      <c r="W73" s="20">
        <f>MN!V18</f>
        <v>15</v>
      </c>
      <c r="X73" s="20">
        <f>MN!W18</f>
        <v>0</v>
      </c>
      <c r="Y73" s="20">
        <f>MN!X18</f>
        <v>0</v>
      </c>
      <c r="Z73" s="20">
        <f>MN!Y18</f>
        <v>0</v>
      </c>
      <c r="AA73" s="20">
        <f>MN!Z18</f>
        <v>0</v>
      </c>
      <c r="AB73" s="51">
        <f>MN!AA18</f>
        <v>0</v>
      </c>
      <c r="AC73" s="51">
        <f>MN!AB18</f>
        <v>1</v>
      </c>
    </row>
    <row r="74" spans="1:29" ht="18">
      <c r="A74" s="30" t="s">
        <v>29</v>
      </c>
      <c r="B74" s="31" t="s">
        <v>159</v>
      </c>
      <c r="C74" s="14">
        <v>25</v>
      </c>
      <c r="D74" s="53">
        <f aca="true" t="shared" si="1" ref="D74:D114">SUM(E74:AC74)</f>
        <v>20</v>
      </c>
      <c r="E74" s="20">
        <f>OZ!D24</f>
        <v>1</v>
      </c>
      <c r="F74" s="20">
        <f>OZ!E24</f>
        <v>2</v>
      </c>
      <c r="G74" s="20">
        <f>OZ!F24</f>
        <v>2</v>
      </c>
      <c r="H74" s="20">
        <f>OZ!G24</f>
        <v>0</v>
      </c>
      <c r="I74" s="20">
        <f>OZ!H24</f>
        <v>2</v>
      </c>
      <c r="J74" s="20">
        <f>OZ!I24</f>
        <v>0</v>
      </c>
      <c r="K74" s="20">
        <f>OZ!J24</f>
        <v>1</v>
      </c>
      <c r="L74" s="20">
        <f>OZ!K24</f>
        <v>0</v>
      </c>
      <c r="M74" s="20">
        <f>OZ!L24</f>
        <v>0</v>
      </c>
      <c r="N74" s="20">
        <f>OZ!M24</f>
        <v>0</v>
      </c>
      <c r="O74" s="20">
        <f>OZ!N24</f>
        <v>1</v>
      </c>
      <c r="P74" s="20">
        <f>OZ!O24</f>
        <v>0</v>
      </c>
      <c r="Q74" s="20">
        <f>OZ!P24</f>
        <v>0</v>
      </c>
      <c r="R74" s="20">
        <f>OZ!Q24</f>
        <v>0</v>
      </c>
      <c r="S74" s="20">
        <f>OZ!R24</f>
        <v>3</v>
      </c>
      <c r="T74" s="20">
        <f>OZ!S24</f>
        <v>0</v>
      </c>
      <c r="U74" s="20">
        <f>OZ!T24</f>
        <v>2</v>
      </c>
      <c r="V74" s="20">
        <f>OZ!U24</f>
        <v>0</v>
      </c>
      <c r="W74" s="20">
        <f>OZ!V24</f>
        <v>1</v>
      </c>
      <c r="X74" s="20">
        <f>OZ!W24</f>
        <v>0</v>
      </c>
      <c r="Y74" s="20">
        <f>OZ!X24</f>
        <v>4</v>
      </c>
      <c r="Z74" s="20">
        <f>OZ!Y24</f>
        <v>0</v>
      </c>
      <c r="AA74" s="20">
        <f>OZ!Z24</f>
        <v>0</v>
      </c>
      <c r="AB74" s="51">
        <f>OZ!AA24</f>
        <v>0</v>
      </c>
      <c r="AC74" s="51">
        <f>OZ!AB24</f>
        <v>1</v>
      </c>
    </row>
    <row r="75" spans="1:29" ht="18">
      <c r="A75" s="30" t="s">
        <v>109</v>
      </c>
      <c r="B75" s="31" t="s">
        <v>134</v>
      </c>
      <c r="C75" s="14">
        <v>19</v>
      </c>
      <c r="D75" s="53">
        <f t="shared" si="1"/>
        <v>15</v>
      </c>
      <c r="E75" s="14">
        <f>MN!D19</f>
        <v>0</v>
      </c>
      <c r="F75" s="14">
        <f>MN!E19</f>
        <v>0</v>
      </c>
      <c r="G75" s="14">
        <f>MN!F19</f>
        <v>0</v>
      </c>
      <c r="H75" s="14">
        <f>MN!G19</f>
        <v>0</v>
      </c>
      <c r="I75" s="14">
        <f>MN!H19</f>
        <v>0</v>
      </c>
      <c r="J75" s="14">
        <f>MN!I19</f>
        <v>0</v>
      </c>
      <c r="K75" s="14">
        <f>MN!J19</f>
        <v>0</v>
      </c>
      <c r="L75" s="14">
        <f>MN!K19</f>
        <v>1</v>
      </c>
      <c r="M75" s="14">
        <f>MN!L19</f>
        <v>1</v>
      </c>
      <c r="N75" s="14">
        <f>MN!M19</f>
        <v>3</v>
      </c>
      <c r="O75" s="14">
        <f>MN!N19</f>
        <v>0</v>
      </c>
      <c r="P75" s="14">
        <f>MN!O19</f>
        <v>0</v>
      </c>
      <c r="Q75" s="14">
        <f>MN!P19</f>
        <v>2</v>
      </c>
      <c r="R75" s="14">
        <f>MN!Q19</f>
        <v>0</v>
      </c>
      <c r="S75" s="14">
        <f>MN!R19</f>
        <v>1</v>
      </c>
      <c r="T75" s="14">
        <f>MN!S19</f>
        <v>0</v>
      </c>
      <c r="U75" s="14">
        <f>MN!T19</f>
        <v>0</v>
      </c>
      <c r="V75" s="14">
        <f>MN!U19</f>
        <v>0</v>
      </c>
      <c r="W75" s="14">
        <f>MN!V19</f>
        <v>1</v>
      </c>
      <c r="X75" s="14">
        <f>MN!W19</f>
        <v>0</v>
      </c>
      <c r="Y75" s="14">
        <f>MN!X19</f>
        <v>1</v>
      </c>
      <c r="Z75" s="14">
        <f>MN!Y19</f>
        <v>0</v>
      </c>
      <c r="AA75" s="14">
        <f>MN!Z19</f>
        <v>0</v>
      </c>
      <c r="AB75" s="50">
        <f>MN!AA19</f>
        <v>0</v>
      </c>
      <c r="AC75" s="50">
        <f>MN!AB19</f>
        <v>5</v>
      </c>
    </row>
    <row r="76" spans="1:29" ht="18">
      <c r="A76" s="30" t="s">
        <v>99</v>
      </c>
      <c r="B76" s="32" t="s">
        <v>100</v>
      </c>
      <c r="C76" s="20">
        <v>21</v>
      </c>
      <c r="D76" s="53">
        <f t="shared" si="1"/>
        <v>20</v>
      </c>
      <c r="E76" s="14">
        <f>'AD'!D21</f>
        <v>0</v>
      </c>
      <c r="F76" s="14">
        <f>'AD'!E21</f>
        <v>0</v>
      </c>
      <c r="G76" s="14">
        <f>'AD'!F21</f>
        <v>0</v>
      </c>
      <c r="H76" s="14">
        <f>'AD'!G21</f>
        <v>0</v>
      </c>
      <c r="I76" s="14">
        <f>'AD'!H21</f>
        <v>3</v>
      </c>
      <c r="J76" s="14">
        <f>'AD'!I21</f>
        <v>0</v>
      </c>
      <c r="K76" s="14">
        <f>'AD'!J21</f>
        <v>0</v>
      </c>
      <c r="L76" s="14">
        <f>'AD'!K21</f>
        <v>0</v>
      </c>
      <c r="M76" s="14">
        <f>'AD'!L21</f>
        <v>4</v>
      </c>
      <c r="N76" s="14">
        <f>'AD'!M21</f>
        <v>0</v>
      </c>
      <c r="O76" s="14">
        <f>'AD'!N21</f>
        <v>3</v>
      </c>
      <c r="P76" s="14">
        <f>'AD'!O21</f>
        <v>0</v>
      </c>
      <c r="Q76" s="14">
        <f>'AD'!P21</f>
        <v>3</v>
      </c>
      <c r="R76" s="14">
        <f>'AD'!Q21</f>
        <v>0</v>
      </c>
      <c r="S76" s="14">
        <f>'AD'!R21</f>
        <v>1</v>
      </c>
      <c r="T76" s="14">
        <f>'AD'!S21</f>
        <v>0</v>
      </c>
      <c r="U76" s="14">
        <f>'AD'!T21</f>
        <v>2</v>
      </c>
      <c r="V76" s="14">
        <f>'AD'!U21</f>
        <v>0</v>
      </c>
      <c r="W76" s="14">
        <f>'AD'!V21</f>
        <v>3</v>
      </c>
      <c r="X76" s="14">
        <f>'AD'!W21</f>
        <v>0</v>
      </c>
      <c r="Y76" s="14">
        <f>'AD'!X21</f>
        <v>1</v>
      </c>
      <c r="Z76" s="14">
        <f>'AD'!Y21</f>
        <v>0</v>
      </c>
      <c r="AA76" s="14">
        <f>'AD'!Z21</f>
        <v>0</v>
      </c>
      <c r="AB76" s="50">
        <f>'AD'!AA21</f>
        <v>0</v>
      </c>
      <c r="AC76" s="50">
        <f>'AD'!AB21</f>
        <v>0</v>
      </c>
    </row>
    <row r="77" spans="1:29" ht="18">
      <c r="A77" s="30" t="s">
        <v>81</v>
      </c>
      <c r="B77" s="32" t="s">
        <v>94</v>
      </c>
      <c r="C77" s="20">
        <v>35</v>
      </c>
      <c r="D77" s="53">
        <f t="shared" si="1"/>
        <v>34</v>
      </c>
      <c r="E77" s="20">
        <f>'AD'!D22</f>
        <v>2</v>
      </c>
      <c r="F77" s="20">
        <f>'AD'!E22</f>
        <v>0</v>
      </c>
      <c r="G77" s="20">
        <f>'AD'!F22</f>
        <v>2</v>
      </c>
      <c r="H77" s="20">
        <f>'AD'!G22</f>
        <v>0</v>
      </c>
      <c r="I77" s="20">
        <f>'AD'!H22</f>
        <v>4</v>
      </c>
      <c r="J77" s="20">
        <f>'AD'!I22</f>
        <v>0</v>
      </c>
      <c r="K77" s="20">
        <f>'AD'!J22</f>
        <v>0</v>
      </c>
      <c r="L77" s="20">
        <f>'AD'!K22</f>
        <v>0</v>
      </c>
      <c r="M77" s="20">
        <f>'AD'!L22</f>
        <v>5</v>
      </c>
      <c r="N77" s="20">
        <f>'AD'!M22</f>
        <v>0</v>
      </c>
      <c r="O77" s="20">
        <f>'AD'!N22</f>
        <v>5</v>
      </c>
      <c r="P77" s="20">
        <f>'AD'!O22</f>
        <v>0</v>
      </c>
      <c r="Q77" s="20">
        <f>'AD'!P22</f>
        <v>1</v>
      </c>
      <c r="R77" s="20">
        <f>'AD'!Q22</f>
        <v>0</v>
      </c>
      <c r="S77" s="20">
        <f>'AD'!R22</f>
        <v>0</v>
      </c>
      <c r="T77" s="20">
        <f>'AD'!S22</f>
        <v>0</v>
      </c>
      <c r="U77" s="20">
        <f>'AD'!T22</f>
        <v>2</v>
      </c>
      <c r="V77" s="20">
        <f>'AD'!U22</f>
        <v>0</v>
      </c>
      <c r="W77" s="20">
        <f>'AD'!V22</f>
        <v>2</v>
      </c>
      <c r="X77" s="20">
        <f>'AD'!W22</f>
        <v>0</v>
      </c>
      <c r="Y77" s="20">
        <f>'AD'!X22</f>
        <v>0</v>
      </c>
      <c r="Z77" s="20">
        <f>'AD'!Y22</f>
        <v>0</v>
      </c>
      <c r="AA77" s="20">
        <f>'AD'!Z22</f>
        <v>6</v>
      </c>
      <c r="AB77" s="51">
        <f>'AD'!AA22</f>
        <v>1</v>
      </c>
      <c r="AC77" s="51">
        <f>'AD'!AB22</f>
        <v>4</v>
      </c>
    </row>
    <row r="78" spans="1:29" ht="18">
      <c r="A78" s="30" t="s">
        <v>29</v>
      </c>
      <c r="B78" s="32" t="s">
        <v>65</v>
      </c>
      <c r="C78" s="20">
        <v>66</v>
      </c>
      <c r="D78" s="53">
        <f t="shared" si="1"/>
        <v>62</v>
      </c>
      <c r="E78" s="20">
        <f>'AD'!D23</f>
        <v>0</v>
      </c>
      <c r="F78" s="20">
        <f>'AD'!E23</f>
        <v>0</v>
      </c>
      <c r="G78" s="20">
        <f>'AD'!F23</f>
        <v>0</v>
      </c>
      <c r="H78" s="20">
        <f>'AD'!G23</f>
        <v>0</v>
      </c>
      <c r="I78" s="20">
        <f>'AD'!H23</f>
        <v>1</v>
      </c>
      <c r="J78" s="20">
        <f>'AD'!I23</f>
        <v>2</v>
      </c>
      <c r="K78" s="20">
        <f>'AD'!J23</f>
        <v>1</v>
      </c>
      <c r="L78" s="20">
        <f>'AD'!K23</f>
        <v>2</v>
      </c>
      <c r="M78" s="20">
        <f>'AD'!L23</f>
        <v>1</v>
      </c>
      <c r="N78" s="20">
        <f>'AD'!M23</f>
        <v>2</v>
      </c>
      <c r="O78" s="20">
        <f>'AD'!N23</f>
        <v>1</v>
      </c>
      <c r="P78" s="20">
        <f>'AD'!O23</f>
        <v>0</v>
      </c>
      <c r="Q78" s="20">
        <f>'AD'!P23</f>
        <v>1</v>
      </c>
      <c r="R78" s="20">
        <f>'AD'!Q23</f>
        <v>0</v>
      </c>
      <c r="S78" s="20">
        <f>'AD'!R23</f>
        <v>3</v>
      </c>
      <c r="T78" s="20">
        <f>'AD'!S23</f>
        <v>2</v>
      </c>
      <c r="U78" s="20">
        <f>'AD'!T23</f>
        <v>0</v>
      </c>
      <c r="V78" s="20">
        <f>'AD'!U23</f>
        <v>1</v>
      </c>
      <c r="W78" s="20">
        <f>'AD'!V23</f>
        <v>4</v>
      </c>
      <c r="X78" s="20">
        <f>'AD'!W23</f>
        <v>0</v>
      </c>
      <c r="Y78" s="20">
        <f>'AD'!X23</f>
        <v>1</v>
      </c>
      <c r="Z78" s="20">
        <f>'AD'!Y23</f>
        <v>3</v>
      </c>
      <c r="AA78" s="20">
        <f>'AD'!Z23</f>
        <v>1</v>
      </c>
      <c r="AB78" s="51">
        <f>'AD'!AA23</f>
        <v>0</v>
      </c>
      <c r="AC78" s="51">
        <f>'AD'!AB23</f>
        <v>36</v>
      </c>
    </row>
    <row r="79" spans="1:29" ht="18">
      <c r="A79" s="30" t="s">
        <v>35</v>
      </c>
      <c r="B79" s="31" t="s">
        <v>36</v>
      </c>
      <c r="C79" s="20">
        <v>40</v>
      </c>
      <c r="D79" s="53">
        <f t="shared" si="1"/>
        <v>38</v>
      </c>
      <c r="E79" s="20">
        <f>OH!D22</f>
        <v>0</v>
      </c>
      <c r="F79" s="20">
        <f>OH!E22</f>
        <v>2</v>
      </c>
      <c r="G79" s="20">
        <f>OH!F22</f>
        <v>1</v>
      </c>
      <c r="H79" s="20">
        <f>OH!G22</f>
        <v>0</v>
      </c>
      <c r="I79" s="20">
        <f>OH!H22</f>
        <v>2</v>
      </c>
      <c r="J79" s="20">
        <f>OH!I22</f>
        <v>1</v>
      </c>
      <c r="K79" s="20">
        <f>OH!J22</f>
        <v>0</v>
      </c>
      <c r="L79" s="20">
        <f>OH!K22</f>
        <v>0</v>
      </c>
      <c r="M79" s="20">
        <f>OH!L22</f>
        <v>1</v>
      </c>
      <c r="N79" s="20">
        <f>OH!M22</f>
        <v>0</v>
      </c>
      <c r="O79" s="20">
        <f>OH!N22</f>
        <v>2</v>
      </c>
      <c r="P79" s="20">
        <f>OH!O22</f>
        <v>0</v>
      </c>
      <c r="Q79" s="20">
        <f>OH!P22</f>
        <v>1</v>
      </c>
      <c r="R79" s="20">
        <f>OH!Q22</f>
        <v>0</v>
      </c>
      <c r="S79" s="20">
        <f>OH!R22</f>
        <v>0</v>
      </c>
      <c r="T79" s="20">
        <f>OH!S22</f>
        <v>0</v>
      </c>
      <c r="U79" s="20">
        <f>OH!T22</f>
        <v>2</v>
      </c>
      <c r="V79" s="20">
        <f>OH!U22</f>
        <v>0</v>
      </c>
      <c r="W79" s="20">
        <f>OH!V22</f>
        <v>4</v>
      </c>
      <c r="X79" s="20">
        <f>OH!W22</f>
        <v>0</v>
      </c>
      <c r="Y79" s="20">
        <f>OH!X22</f>
        <v>1</v>
      </c>
      <c r="Z79" s="20">
        <f>OH!Y22</f>
        <v>4</v>
      </c>
      <c r="AA79" s="20">
        <f>OH!Z22</f>
        <v>5</v>
      </c>
      <c r="AB79" s="51">
        <f>OH!AA22</f>
        <v>6</v>
      </c>
      <c r="AC79" s="51">
        <f>OH!AB22</f>
        <v>6</v>
      </c>
    </row>
    <row r="80" spans="1:29" ht="18">
      <c r="A80" s="30" t="s">
        <v>47</v>
      </c>
      <c r="B80" s="32" t="s">
        <v>78</v>
      </c>
      <c r="C80" s="20">
        <v>58</v>
      </c>
      <c r="D80" s="53">
        <f t="shared" si="1"/>
        <v>60</v>
      </c>
      <c r="E80" s="14">
        <f>'AD'!D24</f>
        <v>2</v>
      </c>
      <c r="F80" s="14">
        <f>'AD'!E24</f>
        <v>2</v>
      </c>
      <c r="G80" s="14">
        <f>'AD'!F24</f>
        <v>1</v>
      </c>
      <c r="H80" s="14">
        <f>'AD'!G24</f>
        <v>0</v>
      </c>
      <c r="I80" s="14">
        <f>'AD'!H24</f>
        <v>7</v>
      </c>
      <c r="J80" s="14">
        <f>'AD'!I24</f>
        <v>3</v>
      </c>
      <c r="K80" s="14">
        <f>'AD'!J24</f>
        <v>2</v>
      </c>
      <c r="L80" s="14">
        <f>'AD'!K24</f>
        <v>2</v>
      </c>
      <c r="M80" s="14">
        <f>'AD'!L24</f>
        <v>2</v>
      </c>
      <c r="N80" s="14">
        <f>'AD'!M24</f>
        <v>2</v>
      </c>
      <c r="O80" s="14">
        <f>'AD'!N24</f>
        <v>2</v>
      </c>
      <c r="P80" s="14">
        <f>'AD'!O24</f>
        <v>2</v>
      </c>
      <c r="Q80" s="14">
        <f>'AD'!P24</f>
        <v>3</v>
      </c>
      <c r="R80" s="14">
        <f>'AD'!Q24</f>
        <v>0</v>
      </c>
      <c r="S80" s="14">
        <f>'AD'!R24</f>
        <v>2</v>
      </c>
      <c r="T80" s="14">
        <f>'AD'!S24</f>
        <v>0</v>
      </c>
      <c r="U80" s="14">
        <f>'AD'!T24</f>
        <v>3</v>
      </c>
      <c r="V80" s="14">
        <f>'AD'!U24</f>
        <v>1</v>
      </c>
      <c r="W80" s="14">
        <f>'AD'!V24</f>
        <v>2</v>
      </c>
      <c r="X80" s="14">
        <f>'AD'!W24</f>
        <v>0</v>
      </c>
      <c r="Y80" s="14">
        <f>'AD'!X24</f>
        <v>2</v>
      </c>
      <c r="Z80" s="14">
        <f>'AD'!Y24</f>
        <v>1</v>
      </c>
      <c r="AA80" s="14">
        <f>'AD'!Z24</f>
        <v>1</v>
      </c>
      <c r="AB80" s="50">
        <f>'AD'!AA24</f>
        <v>0</v>
      </c>
      <c r="AC80" s="50">
        <f>'AD'!AB24</f>
        <v>18</v>
      </c>
    </row>
    <row r="81" spans="1:29" ht="18">
      <c r="A81" s="30" t="s">
        <v>58</v>
      </c>
      <c r="B81" s="31" t="s">
        <v>59</v>
      </c>
      <c r="C81" s="20">
        <v>11</v>
      </c>
      <c r="D81" s="53">
        <f t="shared" si="1"/>
        <v>12</v>
      </c>
      <c r="E81" s="20">
        <f>OH!D23</f>
        <v>0</v>
      </c>
      <c r="F81" s="20">
        <f>OH!E23</f>
        <v>0</v>
      </c>
      <c r="G81" s="20">
        <f>OH!F23</f>
        <v>0</v>
      </c>
      <c r="H81" s="20">
        <f>OH!G23</f>
        <v>0</v>
      </c>
      <c r="I81" s="20">
        <f>OH!H23</f>
        <v>0</v>
      </c>
      <c r="J81" s="20">
        <f>OH!I23</f>
        <v>0</v>
      </c>
      <c r="K81" s="20">
        <f>OH!J23</f>
        <v>0</v>
      </c>
      <c r="L81" s="20">
        <f>OH!K23</f>
        <v>0</v>
      </c>
      <c r="M81" s="20">
        <f>OH!L23</f>
        <v>1</v>
      </c>
      <c r="N81" s="20">
        <f>OH!M23</f>
        <v>0</v>
      </c>
      <c r="O81" s="20">
        <f>OH!N23</f>
        <v>1</v>
      </c>
      <c r="P81" s="20">
        <f>OH!O23</f>
        <v>0</v>
      </c>
      <c r="Q81" s="20">
        <f>OH!P23</f>
        <v>0</v>
      </c>
      <c r="R81" s="20">
        <f>OH!Q23</f>
        <v>0</v>
      </c>
      <c r="S81" s="20">
        <f>OH!R23</f>
        <v>2</v>
      </c>
      <c r="T81" s="20">
        <f>OH!S23</f>
        <v>0</v>
      </c>
      <c r="U81" s="20">
        <f>OH!T23</f>
        <v>3</v>
      </c>
      <c r="V81" s="20">
        <f>OH!U23</f>
        <v>1</v>
      </c>
      <c r="W81" s="20">
        <f>OH!V23</f>
        <v>3</v>
      </c>
      <c r="X81" s="20">
        <f>OH!W23</f>
        <v>1</v>
      </c>
      <c r="Y81" s="20">
        <f>OH!X23</f>
        <v>0</v>
      </c>
      <c r="Z81" s="20">
        <f>OH!Y23</f>
        <v>0</v>
      </c>
      <c r="AA81" s="20">
        <f>OH!Z23</f>
        <v>0</v>
      </c>
      <c r="AB81" s="51">
        <f>OH!AA23</f>
        <v>0</v>
      </c>
      <c r="AC81" s="51">
        <f>OH!AB23</f>
        <v>0</v>
      </c>
    </row>
    <row r="82" spans="1:29" ht="18">
      <c r="A82" s="30" t="s">
        <v>55</v>
      </c>
      <c r="B82" s="31" t="s">
        <v>56</v>
      </c>
      <c r="C82" s="20">
        <v>12</v>
      </c>
      <c r="D82" s="53">
        <f t="shared" si="1"/>
        <v>11</v>
      </c>
      <c r="E82" s="20">
        <f>OH!D24</f>
        <v>1</v>
      </c>
      <c r="F82" s="20">
        <f>OH!E24</f>
        <v>0</v>
      </c>
      <c r="G82" s="20">
        <f>OH!F24</f>
        <v>1</v>
      </c>
      <c r="H82" s="20">
        <f>OH!G24</f>
        <v>0</v>
      </c>
      <c r="I82" s="20">
        <f>OH!H24</f>
        <v>2</v>
      </c>
      <c r="J82" s="20">
        <f>OH!I24</f>
        <v>0</v>
      </c>
      <c r="K82" s="20">
        <f>OH!J24</f>
        <v>0</v>
      </c>
      <c r="L82" s="20">
        <f>OH!K24</f>
        <v>0</v>
      </c>
      <c r="M82" s="20">
        <f>OH!L24</f>
        <v>1</v>
      </c>
      <c r="N82" s="20">
        <f>OH!M24</f>
        <v>0</v>
      </c>
      <c r="O82" s="20">
        <f>OH!N24</f>
        <v>1</v>
      </c>
      <c r="P82" s="20">
        <f>OH!O24</f>
        <v>0</v>
      </c>
      <c r="Q82" s="20">
        <f>OH!P24</f>
        <v>0</v>
      </c>
      <c r="R82" s="20">
        <f>OH!Q24</f>
        <v>0</v>
      </c>
      <c r="S82" s="20">
        <f>OH!R24</f>
        <v>1</v>
      </c>
      <c r="T82" s="20">
        <f>OH!S24</f>
        <v>0</v>
      </c>
      <c r="U82" s="20">
        <f>OH!T24</f>
        <v>1</v>
      </c>
      <c r="V82" s="20">
        <f>OH!U24</f>
        <v>2</v>
      </c>
      <c r="W82" s="20">
        <f>OH!V24</f>
        <v>1</v>
      </c>
      <c r="X82" s="20">
        <f>OH!W24</f>
        <v>0</v>
      </c>
      <c r="Y82" s="20">
        <f>OH!X24</f>
        <v>0</v>
      </c>
      <c r="Z82" s="20">
        <f>OH!Y24</f>
        <v>0</v>
      </c>
      <c r="AA82" s="20">
        <f>OH!Z24</f>
        <v>0</v>
      </c>
      <c r="AB82" s="51">
        <f>OH!AA24</f>
        <v>0</v>
      </c>
      <c r="AC82" s="51">
        <f>OH!AB24</f>
        <v>0</v>
      </c>
    </row>
    <row r="83" spans="1:29" ht="18">
      <c r="A83" s="30" t="s">
        <v>47</v>
      </c>
      <c r="B83" s="32" t="s">
        <v>92</v>
      </c>
      <c r="C83" s="20">
        <v>34</v>
      </c>
      <c r="D83" s="53">
        <f t="shared" si="1"/>
        <v>34</v>
      </c>
      <c r="E83" s="20">
        <f>'AD'!D25</f>
        <v>1</v>
      </c>
      <c r="F83" s="20">
        <f>'AD'!E25</f>
        <v>1</v>
      </c>
      <c r="G83" s="20">
        <f>'AD'!F25</f>
        <v>0</v>
      </c>
      <c r="H83" s="20">
        <f>'AD'!G25</f>
        <v>0</v>
      </c>
      <c r="I83" s="20">
        <f>'AD'!H25</f>
        <v>7</v>
      </c>
      <c r="J83" s="20">
        <f>'AD'!I25</f>
        <v>0</v>
      </c>
      <c r="K83" s="20">
        <f>'AD'!J25</f>
        <v>0</v>
      </c>
      <c r="L83" s="20">
        <f>'AD'!K25</f>
        <v>0</v>
      </c>
      <c r="M83" s="20">
        <f>'AD'!L25</f>
        <v>2</v>
      </c>
      <c r="N83" s="20">
        <f>'AD'!M25</f>
        <v>1</v>
      </c>
      <c r="O83" s="20">
        <f>'AD'!N25</f>
        <v>2</v>
      </c>
      <c r="P83" s="20">
        <f>'AD'!O25</f>
        <v>1</v>
      </c>
      <c r="Q83" s="20">
        <f>'AD'!P25</f>
        <v>0</v>
      </c>
      <c r="R83" s="20">
        <f>'AD'!Q25</f>
        <v>0</v>
      </c>
      <c r="S83" s="20">
        <f>'AD'!R25</f>
        <v>1</v>
      </c>
      <c r="T83" s="20">
        <f>'AD'!S25</f>
        <v>0</v>
      </c>
      <c r="U83" s="20">
        <f>'AD'!T25</f>
        <v>1</v>
      </c>
      <c r="V83" s="20">
        <f>'AD'!U25</f>
        <v>2</v>
      </c>
      <c r="W83" s="20">
        <f>'AD'!V25</f>
        <v>5</v>
      </c>
      <c r="X83" s="20">
        <f>'AD'!W25</f>
        <v>3</v>
      </c>
      <c r="Y83" s="20">
        <f>'AD'!X25</f>
        <v>4</v>
      </c>
      <c r="Z83" s="20">
        <f>'AD'!Y25</f>
        <v>1</v>
      </c>
      <c r="AA83" s="20">
        <f>'AD'!Z25</f>
        <v>2</v>
      </c>
      <c r="AB83" s="51">
        <f>'AD'!AA25</f>
        <v>0</v>
      </c>
      <c r="AC83" s="51">
        <f>'AD'!AB25</f>
        <v>0</v>
      </c>
    </row>
    <row r="84" spans="1:29" ht="18">
      <c r="A84" s="30" t="s">
        <v>58</v>
      </c>
      <c r="B84" s="31" t="s">
        <v>141</v>
      </c>
      <c r="C84" s="14">
        <v>9</v>
      </c>
      <c r="D84" s="53">
        <f t="shared" si="1"/>
        <v>9</v>
      </c>
      <c r="E84" s="14">
        <f>OZ!D25</f>
        <v>0</v>
      </c>
      <c r="F84" s="14">
        <f>OZ!E25</f>
        <v>0</v>
      </c>
      <c r="G84" s="14">
        <f>OZ!F25</f>
        <v>0</v>
      </c>
      <c r="H84" s="14">
        <f>OZ!G25</f>
        <v>0</v>
      </c>
      <c r="I84" s="14">
        <f>OZ!H25</f>
        <v>0</v>
      </c>
      <c r="J84" s="14">
        <f>OZ!I25</f>
        <v>0</v>
      </c>
      <c r="K84" s="14">
        <f>OZ!J25</f>
        <v>2</v>
      </c>
      <c r="L84" s="14">
        <f>OZ!K25</f>
        <v>0</v>
      </c>
      <c r="M84" s="14">
        <f>OZ!L25</f>
        <v>2</v>
      </c>
      <c r="N84" s="14">
        <f>OZ!M25</f>
        <v>0</v>
      </c>
      <c r="O84" s="14">
        <f>OZ!N25</f>
        <v>1</v>
      </c>
      <c r="P84" s="14">
        <f>OZ!O25</f>
        <v>0</v>
      </c>
      <c r="Q84" s="14">
        <f>OZ!P25</f>
        <v>0</v>
      </c>
      <c r="R84" s="14">
        <f>OZ!Q25</f>
        <v>0</v>
      </c>
      <c r="S84" s="14">
        <f>OZ!R25</f>
        <v>0</v>
      </c>
      <c r="T84" s="14">
        <f>OZ!S25</f>
        <v>0</v>
      </c>
      <c r="U84" s="14">
        <f>OZ!T25</f>
        <v>1</v>
      </c>
      <c r="V84" s="14">
        <f>OZ!U25</f>
        <v>0</v>
      </c>
      <c r="W84" s="14">
        <f>OZ!V25</f>
        <v>3</v>
      </c>
      <c r="X84" s="14">
        <f>OZ!W25</f>
        <v>0</v>
      </c>
      <c r="Y84" s="14">
        <f>OZ!X25</f>
        <v>0</v>
      </c>
      <c r="Z84" s="14">
        <f>OZ!Y25</f>
        <v>0</v>
      </c>
      <c r="AA84" s="14">
        <f>OZ!Z25</f>
        <v>0</v>
      </c>
      <c r="AB84" s="50">
        <f>OZ!AA25</f>
        <v>0</v>
      </c>
      <c r="AC84" s="50">
        <f>OZ!AB25</f>
        <v>0</v>
      </c>
    </row>
    <row r="85" spans="1:29" ht="18">
      <c r="A85" s="30" t="s">
        <v>43</v>
      </c>
      <c r="B85" s="31" t="s">
        <v>206</v>
      </c>
      <c r="C85" s="14">
        <v>0</v>
      </c>
      <c r="D85" s="53">
        <f t="shared" si="1"/>
        <v>9</v>
      </c>
      <c r="E85" s="14">
        <f>OZ!D26</f>
        <v>0</v>
      </c>
      <c r="F85" s="14">
        <f>OZ!E26</f>
        <v>0</v>
      </c>
      <c r="G85" s="14">
        <f>OZ!F26</f>
        <v>0</v>
      </c>
      <c r="H85" s="14">
        <f>OZ!G26</f>
        <v>0</v>
      </c>
      <c r="I85" s="14">
        <f>OZ!H26</f>
        <v>1</v>
      </c>
      <c r="J85" s="14">
        <f>OZ!I26</f>
        <v>0</v>
      </c>
      <c r="K85" s="14">
        <f>OZ!J26</f>
        <v>0</v>
      </c>
      <c r="L85" s="14">
        <f>OZ!K26</f>
        <v>0</v>
      </c>
      <c r="M85" s="14">
        <f>OZ!L26</f>
        <v>0</v>
      </c>
      <c r="N85" s="14">
        <f>OZ!M26</f>
        <v>0</v>
      </c>
      <c r="O85" s="14">
        <f>OZ!N26</f>
        <v>1</v>
      </c>
      <c r="P85" s="14">
        <f>OZ!O26</f>
        <v>0</v>
      </c>
      <c r="Q85" s="14">
        <f>OZ!P26</f>
        <v>0</v>
      </c>
      <c r="R85" s="14">
        <f>OZ!Q26</f>
        <v>0</v>
      </c>
      <c r="S85" s="14">
        <f>OZ!R26</f>
        <v>0</v>
      </c>
      <c r="T85" s="14">
        <f>OZ!S26</f>
        <v>0</v>
      </c>
      <c r="U85" s="14">
        <f>OZ!T26</f>
        <v>2</v>
      </c>
      <c r="V85" s="14">
        <f>OZ!U26</f>
        <v>0</v>
      </c>
      <c r="W85" s="14">
        <f>OZ!V26</f>
        <v>5</v>
      </c>
      <c r="X85" s="14">
        <f>OZ!W26</f>
        <v>0</v>
      </c>
      <c r="Y85" s="14">
        <f>OZ!X26</f>
        <v>0</v>
      </c>
      <c r="Z85" s="14">
        <f>OZ!Y26</f>
        <v>0</v>
      </c>
      <c r="AA85" s="14">
        <f>OZ!Z26</f>
        <v>0</v>
      </c>
      <c r="AB85" s="50">
        <f>OZ!AA26</f>
        <v>0</v>
      </c>
      <c r="AC85" s="50">
        <f>OZ!AB26</f>
        <v>0</v>
      </c>
    </row>
    <row r="86" spans="1:29" ht="18">
      <c r="A86" s="30" t="s">
        <v>84</v>
      </c>
      <c r="B86" s="31" t="s">
        <v>119</v>
      </c>
      <c r="C86" s="14">
        <v>27</v>
      </c>
      <c r="D86" s="53">
        <f t="shared" si="1"/>
        <v>26</v>
      </c>
      <c r="E86" s="20">
        <f>MN!D20</f>
        <v>0</v>
      </c>
      <c r="F86" s="20">
        <f>MN!E20</f>
        <v>0</v>
      </c>
      <c r="G86" s="20">
        <f>MN!F20</f>
        <v>0</v>
      </c>
      <c r="H86" s="20">
        <f>MN!G20</f>
        <v>1</v>
      </c>
      <c r="I86" s="20">
        <f>MN!H20</f>
        <v>2</v>
      </c>
      <c r="J86" s="20">
        <f>MN!I20</f>
        <v>0</v>
      </c>
      <c r="K86" s="20">
        <f>MN!J20</f>
        <v>0</v>
      </c>
      <c r="L86" s="20">
        <f>MN!K20</f>
        <v>0</v>
      </c>
      <c r="M86" s="20">
        <f>MN!L20</f>
        <v>0</v>
      </c>
      <c r="N86" s="20">
        <f>MN!M20</f>
        <v>0</v>
      </c>
      <c r="O86" s="20">
        <f>MN!N20</f>
        <v>3</v>
      </c>
      <c r="P86" s="20">
        <f>MN!O20</f>
        <v>1</v>
      </c>
      <c r="Q86" s="20">
        <f>MN!P20</f>
        <v>2</v>
      </c>
      <c r="R86" s="20">
        <f>MN!Q20</f>
        <v>1</v>
      </c>
      <c r="S86" s="20">
        <f>MN!R20</f>
        <v>1</v>
      </c>
      <c r="T86" s="20">
        <f>MN!S20</f>
        <v>0</v>
      </c>
      <c r="U86" s="20">
        <f>MN!T20</f>
        <v>5</v>
      </c>
      <c r="V86" s="20">
        <f>MN!U20</f>
        <v>0</v>
      </c>
      <c r="W86" s="20">
        <f>MN!V20</f>
        <v>4</v>
      </c>
      <c r="X86" s="20">
        <f>MN!W20</f>
        <v>1</v>
      </c>
      <c r="Y86" s="20">
        <f>MN!X20</f>
        <v>0</v>
      </c>
      <c r="Z86" s="20">
        <f>MN!Y20</f>
        <v>0</v>
      </c>
      <c r="AA86" s="20">
        <f>MN!Z20</f>
        <v>0</v>
      </c>
      <c r="AB86" s="51">
        <f>MN!AA20</f>
        <v>0</v>
      </c>
      <c r="AC86" s="51">
        <f>MN!AB20</f>
        <v>5</v>
      </c>
    </row>
    <row r="87" spans="1:29" ht="18">
      <c r="A87" s="30" t="s">
        <v>81</v>
      </c>
      <c r="B87" s="32" t="s">
        <v>93</v>
      </c>
      <c r="C87" s="20">
        <v>30</v>
      </c>
      <c r="D87" s="53">
        <f t="shared" si="1"/>
        <v>29</v>
      </c>
      <c r="E87" s="20">
        <f>'AD'!D26</f>
        <v>0</v>
      </c>
      <c r="F87" s="20">
        <f>'AD'!E26</f>
        <v>2</v>
      </c>
      <c r="G87" s="20">
        <f>'AD'!F26</f>
        <v>0</v>
      </c>
      <c r="H87" s="20">
        <f>'AD'!G26</f>
        <v>0</v>
      </c>
      <c r="I87" s="20">
        <f>'AD'!H26</f>
        <v>2</v>
      </c>
      <c r="J87" s="20">
        <f>'AD'!I26</f>
        <v>0</v>
      </c>
      <c r="K87" s="20">
        <f>'AD'!J26</f>
        <v>0</v>
      </c>
      <c r="L87" s="20">
        <f>'AD'!K26</f>
        <v>0</v>
      </c>
      <c r="M87" s="20">
        <f>'AD'!L26</f>
        <v>1</v>
      </c>
      <c r="N87" s="20">
        <f>'AD'!M26</f>
        <v>2</v>
      </c>
      <c r="O87" s="20">
        <f>'AD'!N26</f>
        <v>2</v>
      </c>
      <c r="P87" s="20">
        <f>'AD'!O26</f>
        <v>3</v>
      </c>
      <c r="Q87" s="20">
        <f>'AD'!P26</f>
        <v>1</v>
      </c>
      <c r="R87" s="20">
        <f>'AD'!Q26</f>
        <v>1</v>
      </c>
      <c r="S87" s="20">
        <f>'AD'!R26</f>
        <v>0</v>
      </c>
      <c r="T87" s="20">
        <f>'AD'!S26</f>
        <v>0</v>
      </c>
      <c r="U87" s="20">
        <f>'AD'!T26</f>
        <v>0</v>
      </c>
      <c r="V87" s="20">
        <f>'AD'!U26</f>
        <v>0</v>
      </c>
      <c r="W87" s="20">
        <f>'AD'!V26</f>
        <v>5</v>
      </c>
      <c r="X87" s="20">
        <f>'AD'!W26</f>
        <v>1</v>
      </c>
      <c r="Y87" s="20">
        <f>'AD'!X26</f>
        <v>0</v>
      </c>
      <c r="Z87" s="20">
        <f>'AD'!Y26</f>
        <v>0</v>
      </c>
      <c r="AA87" s="20">
        <f>'AD'!Z26</f>
        <v>0</v>
      </c>
      <c r="AB87" s="51">
        <f>'AD'!AA26</f>
        <v>0</v>
      </c>
      <c r="AC87" s="51">
        <f>'AD'!AB26</f>
        <v>9</v>
      </c>
    </row>
    <row r="88" spans="1:29" ht="18">
      <c r="A88" s="30" t="s">
        <v>32</v>
      </c>
      <c r="B88" s="32" t="s">
        <v>34</v>
      </c>
      <c r="C88" s="20">
        <v>69</v>
      </c>
      <c r="D88" s="53">
        <f t="shared" si="1"/>
        <v>69</v>
      </c>
      <c r="E88" s="20">
        <f>OH!D25</f>
        <v>4</v>
      </c>
      <c r="F88" s="20">
        <f>OH!E25</f>
        <v>3</v>
      </c>
      <c r="G88" s="20">
        <f>OH!F25</f>
        <v>3</v>
      </c>
      <c r="H88" s="20">
        <f>OH!G25</f>
        <v>1</v>
      </c>
      <c r="I88" s="20">
        <f>OH!H25</f>
        <v>10</v>
      </c>
      <c r="J88" s="20">
        <f>OH!I25</f>
        <v>8</v>
      </c>
      <c r="K88" s="20">
        <f>OH!J25</f>
        <v>3</v>
      </c>
      <c r="L88" s="20">
        <f>OH!K25</f>
        <v>2</v>
      </c>
      <c r="M88" s="20">
        <f>OH!L25</f>
        <v>1</v>
      </c>
      <c r="N88" s="20">
        <f>OH!M25</f>
        <v>2</v>
      </c>
      <c r="O88" s="20">
        <f>OH!N25</f>
        <v>7</v>
      </c>
      <c r="P88" s="20">
        <f>OH!O25</f>
        <v>1</v>
      </c>
      <c r="Q88" s="20">
        <f>OH!P25</f>
        <v>1</v>
      </c>
      <c r="R88" s="20">
        <f>OH!Q25</f>
        <v>3</v>
      </c>
      <c r="S88" s="20">
        <f>OH!R25</f>
        <v>2</v>
      </c>
      <c r="T88" s="20">
        <f>OH!S25</f>
        <v>3</v>
      </c>
      <c r="U88" s="20">
        <f>OH!T25</f>
        <v>1</v>
      </c>
      <c r="V88" s="20">
        <f>OH!U25</f>
        <v>1</v>
      </c>
      <c r="W88" s="20">
        <f>OH!V25</f>
        <v>2</v>
      </c>
      <c r="X88" s="20">
        <f>OH!W25</f>
        <v>1</v>
      </c>
      <c r="Y88" s="20">
        <f>OH!X25</f>
        <v>1</v>
      </c>
      <c r="Z88" s="20">
        <f>OH!Y25</f>
        <v>0</v>
      </c>
      <c r="AA88" s="20">
        <f>OH!Z25</f>
        <v>5</v>
      </c>
      <c r="AB88" s="51">
        <f>OH!AA25</f>
        <v>2</v>
      </c>
      <c r="AC88" s="51">
        <f>OH!AB25</f>
        <v>2</v>
      </c>
    </row>
    <row r="89" spans="1:29" ht="18">
      <c r="A89" s="30" t="s">
        <v>112</v>
      </c>
      <c r="B89" s="31" t="s">
        <v>164</v>
      </c>
      <c r="C89" s="14">
        <v>13</v>
      </c>
      <c r="D89" s="53">
        <f t="shared" si="1"/>
        <v>13</v>
      </c>
      <c r="E89" s="20">
        <f>OZ!D27</f>
        <v>0</v>
      </c>
      <c r="F89" s="20">
        <f>OZ!E27</f>
        <v>0</v>
      </c>
      <c r="G89" s="20">
        <f>OZ!F27</f>
        <v>0</v>
      </c>
      <c r="H89" s="20">
        <f>OZ!G27</f>
        <v>0</v>
      </c>
      <c r="I89" s="20">
        <f>OZ!H27</f>
        <v>0</v>
      </c>
      <c r="J89" s="20">
        <f>OZ!I27</f>
        <v>0</v>
      </c>
      <c r="K89" s="20">
        <f>OZ!J27</f>
        <v>0</v>
      </c>
      <c r="L89" s="20">
        <f>OZ!K27</f>
        <v>0</v>
      </c>
      <c r="M89" s="20">
        <f>OZ!L27</f>
        <v>0</v>
      </c>
      <c r="N89" s="20">
        <f>OZ!M27</f>
        <v>0</v>
      </c>
      <c r="O89" s="20">
        <f>OZ!N27</f>
        <v>0</v>
      </c>
      <c r="P89" s="20">
        <f>OZ!O27</f>
        <v>0</v>
      </c>
      <c r="Q89" s="20">
        <f>OZ!P27</f>
        <v>0</v>
      </c>
      <c r="R89" s="20">
        <f>OZ!Q27</f>
        <v>0</v>
      </c>
      <c r="S89" s="20">
        <f>OZ!R27</f>
        <v>2</v>
      </c>
      <c r="T89" s="20">
        <f>OZ!S27</f>
        <v>1</v>
      </c>
      <c r="U89" s="20">
        <f>OZ!T27</f>
        <v>2</v>
      </c>
      <c r="V89" s="20">
        <f>OZ!U27</f>
        <v>1</v>
      </c>
      <c r="W89" s="20">
        <f>OZ!V27</f>
        <v>5</v>
      </c>
      <c r="X89" s="20">
        <f>OZ!W27</f>
        <v>2</v>
      </c>
      <c r="Y89" s="20">
        <f>OZ!X27</f>
        <v>0</v>
      </c>
      <c r="Z89" s="20">
        <f>OZ!Y27</f>
        <v>0</v>
      </c>
      <c r="AA89" s="20">
        <f>OZ!Z27</f>
        <v>0</v>
      </c>
      <c r="AB89" s="51">
        <f>OZ!AA27</f>
        <v>0</v>
      </c>
      <c r="AC89" s="51">
        <f>OZ!AB27</f>
        <v>0</v>
      </c>
    </row>
    <row r="90" spans="1:29" ht="18">
      <c r="A90" s="30" t="s">
        <v>32</v>
      </c>
      <c r="B90" s="31" t="s">
        <v>33</v>
      </c>
      <c r="C90" s="14">
        <v>95</v>
      </c>
      <c r="D90" s="53">
        <f t="shared" si="1"/>
        <v>75</v>
      </c>
      <c r="E90" s="20">
        <f>OH!D28</f>
        <v>7</v>
      </c>
      <c r="F90" s="20">
        <f>OH!E28</f>
        <v>1</v>
      </c>
      <c r="G90" s="20">
        <f>OH!F28</f>
        <v>3</v>
      </c>
      <c r="H90" s="20">
        <f>OH!G28</f>
        <v>2</v>
      </c>
      <c r="I90" s="20">
        <f>OH!H28</f>
        <v>10</v>
      </c>
      <c r="J90" s="20">
        <f>OH!I28</f>
        <v>5</v>
      </c>
      <c r="K90" s="20">
        <f>OH!J28</f>
        <v>3</v>
      </c>
      <c r="L90" s="20">
        <f>OH!K28</f>
        <v>0</v>
      </c>
      <c r="M90" s="20">
        <f>OH!L28</f>
        <v>6</v>
      </c>
      <c r="N90" s="20">
        <f>OH!M28</f>
        <v>2</v>
      </c>
      <c r="O90" s="20">
        <f>OH!N28</f>
        <v>5</v>
      </c>
      <c r="P90" s="20">
        <f>OH!O28</f>
        <v>2</v>
      </c>
      <c r="Q90" s="20">
        <f>OH!P28</f>
        <v>0</v>
      </c>
      <c r="R90" s="20">
        <f>OH!Q28</f>
        <v>0</v>
      </c>
      <c r="S90" s="20">
        <f>OH!R28</f>
        <v>2</v>
      </c>
      <c r="T90" s="20">
        <f>OH!S28</f>
        <v>1</v>
      </c>
      <c r="U90" s="20">
        <f>OH!T28</f>
        <v>2</v>
      </c>
      <c r="V90" s="20">
        <f>OH!U28</f>
        <v>0</v>
      </c>
      <c r="W90" s="20">
        <f>OH!V28</f>
        <v>2</v>
      </c>
      <c r="X90" s="20">
        <f>OH!W28</f>
        <v>0</v>
      </c>
      <c r="Y90" s="20">
        <f>OH!X28</f>
        <v>6</v>
      </c>
      <c r="Z90" s="20">
        <f>OH!Y28</f>
        <v>2</v>
      </c>
      <c r="AA90" s="20">
        <f>OH!Z28</f>
        <v>6</v>
      </c>
      <c r="AB90" s="51">
        <f>OH!AA28</f>
        <v>8</v>
      </c>
      <c r="AC90" s="51">
        <f>OH!AB28</f>
        <v>0</v>
      </c>
    </row>
    <row r="91" spans="1:29" ht="18">
      <c r="A91" s="30" t="s">
        <v>29</v>
      </c>
      <c r="B91" s="31" t="s">
        <v>31</v>
      </c>
      <c r="C91" s="20">
        <v>93</v>
      </c>
      <c r="D91" s="53">
        <f t="shared" si="1"/>
        <v>53</v>
      </c>
      <c r="E91" s="20">
        <f>OH!D26</f>
        <v>0</v>
      </c>
      <c r="F91" s="20">
        <f>OH!E26</f>
        <v>1</v>
      </c>
      <c r="G91" s="20">
        <f>OH!F26</f>
        <v>1</v>
      </c>
      <c r="H91" s="20">
        <f>OH!G26</f>
        <v>0</v>
      </c>
      <c r="I91" s="20">
        <f>OH!H26</f>
        <v>5</v>
      </c>
      <c r="J91" s="20">
        <f>OH!I26</f>
        <v>0</v>
      </c>
      <c r="K91" s="20">
        <f>OH!J26</f>
        <v>2</v>
      </c>
      <c r="L91" s="20">
        <f>OH!K26</f>
        <v>0</v>
      </c>
      <c r="M91" s="20">
        <f>OH!L26</f>
        <v>2</v>
      </c>
      <c r="N91" s="20">
        <f>OH!M26</f>
        <v>0</v>
      </c>
      <c r="O91" s="20">
        <f>OH!N26</f>
        <v>4</v>
      </c>
      <c r="P91" s="20">
        <f>OH!O26</f>
        <v>0</v>
      </c>
      <c r="Q91" s="20">
        <f>OH!P26</f>
        <v>1</v>
      </c>
      <c r="R91" s="20">
        <f>OH!Q26</f>
        <v>1</v>
      </c>
      <c r="S91" s="20">
        <f>OH!R26</f>
        <v>2</v>
      </c>
      <c r="T91" s="20">
        <f>OH!S26</f>
        <v>0</v>
      </c>
      <c r="U91" s="20">
        <f>OH!T26</f>
        <v>3</v>
      </c>
      <c r="V91" s="20">
        <f>OH!U26</f>
        <v>0</v>
      </c>
      <c r="W91" s="20">
        <f>OH!V26</f>
        <v>20</v>
      </c>
      <c r="X91" s="20">
        <f>OH!W26</f>
        <v>1</v>
      </c>
      <c r="Y91" s="20">
        <f>OH!X26</f>
        <v>0</v>
      </c>
      <c r="Z91" s="20">
        <f>OH!Y26</f>
        <v>0</v>
      </c>
      <c r="AA91" s="20">
        <f>OH!Z26</f>
        <v>0</v>
      </c>
      <c r="AB91" s="51">
        <f>OH!AA26</f>
        <v>0</v>
      </c>
      <c r="AC91" s="51">
        <f>OH!AB26</f>
        <v>10</v>
      </c>
    </row>
    <row r="92" spans="1:29" ht="18">
      <c r="A92" s="30" t="s">
        <v>39</v>
      </c>
      <c r="B92" s="31" t="s">
        <v>41</v>
      </c>
      <c r="C92" s="20">
        <v>43</v>
      </c>
      <c r="D92" s="53">
        <f t="shared" si="1"/>
        <v>40</v>
      </c>
      <c r="E92" s="20">
        <f>OH!D27</f>
        <v>1</v>
      </c>
      <c r="F92" s="20">
        <f>OH!E27</f>
        <v>0</v>
      </c>
      <c r="G92" s="20">
        <f>OH!F27</f>
        <v>2</v>
      </c>
      <c r="H92" s="20">
        <f>OH!G27</f>
        <v>0</v>
      </c>
      <c r="I92" s="20">
        <f>OH!H27</f>
        <v>3</v>
      </c>
      <c r="J92" s="20">
        <f>OH!I27</f>
        <v>0</v>
      </c>
      <c r="K92" s="20">
        <f>OH!J27</f>
        <v>0</v>
      </c>
      <c r="L92" s="20">
        <f>OH!K27</f>
        <v>0</v>
      </c>
      <c r="M92" s="20">
        <f>OH!L27</f>
        <v>1</v>
      </c>
      <c r="N92" s="20">
        <f>OH!M27</f>
        <v>0</v>
      </c>
      <c r="O92" s="20">
        <f>OH!N27</f>
        <v>3</v>
      </c>
      <c r="P92" s="20">
        <f>OH!O27</f>
        <v>2</v>
      </c>
      <c r="Q92" s="20">
        <f>OH!P27</f>
        <v>1</v>
      </c>
      <c r="R92" s="20">
        <f>OH!Q27</f>
        <v>1</v>
      </c>
      <c r="S92" s="20">
        <f>OH!R27</f>
        <v>0</v>
      </c>
      <c r="T92" s="20">
        <f>OH!S27</f>
        <v>0</v>
      </c>
      <c r="U92" s="20">
        <f>OH!T27</f>
        <v>4</v>
      </c>
      <c r="V92" s="20">
        <f>OH!U27</f>
        <v>1</v>
      </c>
      <c r="W92" s="20">
        <f>OH!V27</f>
        <v>2</v>
      </c>
      <c r="X92" s="20">
        <f>OH!W27</f>
        <v>0</v>
      </c>
      <c r="Y92" s="20">
        <f>OH!X27</f>
        <v>1</v>
      </c>
      <c r="Z92" s="20">
        <f>OH!Y27</f>
        <v>0</v>
      </c>
      <c r="AA92" s="20">
        <f>OH!Z27</f>
        <v>0</v>
      </c>
      <c r="AB92" s="51">
        <f>OH!AA27</f>
        <v>0</v>
      </c>
      <c r="AC92" s="51">
        <f>OH!AB27</f>
        <v>18</v>
      </c>
    </row>
    <row r="93" spans="1:29" ht="18">
      <c r="A93" s="30" t="s">
        <v>79</v>
      </c>
      <c r="B93" s="31" t="s">
        <v>122</v>
      </c>
      <c r="C93" s="14">
        <v>39</v>
      </c>
      <c r="D93" s="53">
        <f t="shared" si="1"/>
        <v>38</v>
      </c>
      <c r="E93" s="20">
        <f>MN!D21</f>
        <v>2</v>
      </c>
      <c r="F93" s="20">
        <f>MN!E21</f>
        <v>2</v>
      </c>
      <c r="G93" s="20">
        <f>MN!F21</f>
        <v>0</v>
      </c>
      <c r="H93" s="20">
        <f>MN!G21</f>
        <v>0</v>
      </c>
      <c r="I93" s="20">
        <f>MN!H21</f>
        <v>4</v>
      </c>
      <c r="J93" s="20">
        <f>MN!I21</f>
        <v>0</v>
      </c>
      <c r="K93" s="20">
        <f>MN!J21</f>
        <v>0</v>
      </c>
      <c r="L93" s="20">
        <f>MN!K21</f>
        <v>0</v>
      </c>
      <c r="M93" s="20">
        <f>MN!L21</f>
        <v>0</v>
      </c>
      <c r="N93" s="20">
        <f>MN!M21</f>
        <v>3</v>
      </c>
      <c r="O93" s="20">
        <f>MN!N21</f>
        <v>1</v>
      </c>
      <c r="P93" s="20">
        <f>MN!O21</f>
        <v>3</v>
      </c>
      <c r="Q93" s="20">
        <f>MN!P21</f>
        <v>2</v>
      </c>
      <c r="R93" s="20">
        <f>MN!Q21</f>
        <v>1</v>
      </c>
      <c r="S93" s="20">
        <f>MN!R21</f>
        <v>1</v>
      </c>
      <c r="T93" s="20">
        <f>MN!S21</f>
        <v>1</v>
      </c>
      <c r="U93" s="20">
        <f>MN!T21</f>
        <v>2</v>
      </c>
      <c r="V93" s="20">
        <f>MN!U21</f>
        <v>1</v>
      </c>
      <c r="W93" s="20">
        <f>MN!V21</f>
        <v>3</v>
      </c>
      <c r="X93" s="20">
        <f>MN!W21</f>
        <v>1</v>
      </c>
      <c r="Y93" s="20">
        <f>MN!X21</f>
        <v>3</v>
      </c>
      <c r="Z93" s="20">
        <f>MN!Y21</f>
        <v>1</v>
      </c>
      <c r="AA93" s="20">
        <f>MN!Z21</f>
        <v>2</v>
      </c>
      <c r="AB93" s="51">
        <f>MN!AA21</f>
        <v>2</v>
      </c>
      <c r="AC93" s="51">
        <f>MN!AB21</f>
        <v>3</v>
      </c>
    </row>
    <row r="94" spans="1:29" ht="18">
      <c r="A94" s="30" t="s">
        <v>84</v>
      </c>
      <c r="B94" s="31" t="s">
        <v>157</v>
      </c>
      <c r="C94" s="14">
        <v>42</v>
      </c>
      <c r="D94" s="53">
        <f t="shared" si="1"/>
        <v>43</v>
      </c>
      <c r="E94" s="20">
        <f>OZ!D28</f>
        <v>1</v>
      </c>
      <c r="F94" s="20">
        <f>OZ!E28</f>
        <v>1</v>
      </c>
      <c r="G94" s="20">
        <f>OZ!F28</f>
        <v>0</v>
      </c>
      <c r="H94" s="20">
        <f>OZ!G28</f>
        <v>0</v>
      </c>
      <c r="I94" s="20">
        <f>OZ!H28</f>
        <v>3</v>
      </c>
      <c r="J94" s="20">
        <f>OZ!I28</f>
        <v>6</v>
      </c>
      <c r="K94" s="20">
        <f>OZ!J28</f>
        <v>2</v>
      </c>
      <c r="L94" s="20">
        <f>OZ!K28</f>
        <v>4</v>
      </c>
      <c r="M94" s="20">
        <f>OZ!L28</f>
        <v>0</v>
      </c>
      <c r="N94" s="20">
        <f>OZ!M28</f>
        <v>0</v>
      </c>
      <c r="O94" s="20">
        <f>OZ!N28</f>
        <v>1</v>
      </c>
      <c r="P94" s="20">
        <f>OZ!O28</f>
        <v>0</v>
      </c>
      <c r="Q94" s="20">
        <f>OZ!P28</f>
        <v>1</v>
      </c>
      <c r="R94" s="20">
        <f>OZ!Q28</f>
        <v>0</v>
      </c>
      <c r="S94" s="20">
        <f>OZ!R28</f>
        <v>1</v>
      </c>
      <c r="T94" s="20">
        <f>OZ!S28</f>
        <v>0</v>
      </c>
      <c r="U94" s="20">
        <f>OZ!T28</f>
        <v>0</v>
      </c>
      <c r="V94" s="20">
        <f>OZ!U28</f>
        <v>1</v>
      </c>
      <c r="W94" s="20">
        <f>OZ!V28</f>
        <v>4</v>
      </c>
      <c r="X94" s="20">
        <f>OZ!W28</f>
        <v>0</v>
      </c>
      <c r="Y94" s="20">
        <f>OZ!X28</f>
        <v>0</v>
      </c>
      <c r="Z94" s="20">
        <f>OZ!Y28</f>
        <v>0</v>
      </c>
      <c r="AA94" s="20">
        <f>OZ!Z28</f>
        <v>0</v>
      </c>
      <c r="AB94" s="51">
        <f>OZ!AA28</f>
        <v>0</v>
      </c>
      <c r="AC94" s="51">
        <f>OZ!AB28</f>
        <v>18</v>
      </c>
    </row>
    <row r="95" spans="1:29" ht="18">
      <c r="A95" s="30" t="s">
        <v>99</v>
      </c>
      <c r="B95" s="31" t="s">
        <v>114</v>
      </c>
      <c r="C95" s="14">
        <v>46</v>
      </c>
      <c r="D95" s="53">
        <f t="shared" si="1"/>
        <v>46</v>
      </c>
      <c r="E95" s="14">
        <f>MN!D22</f>
        <v>0</v>
      </c>
      <c r="F95" s="14">
        <f>MN!E22</f>
        <v>1</v>
      </c>
      <c r="G95" s="14">
        <f>MN!F22</f>
        <v>0</v>
      </c>
      <c r="H95" s="14">
        <f>MN!G22</f>
        <v>0</v>
      </c>
      <c r="I95" s="14">
        <f>MN!H22</f>
        <v>1</v>
      </c>
      <c r="J95" s="14">
        <f>MN!I22</f>
        <v>3</v>
      </c>
      <c r="K95" s="14">
        <f>MN!J22</f>
        <v>1</v>
      </c>
      <c r="L95" s="14">
        <f>MN!K22</f>
        <v>4</v>
      </c>
      <c r="M95" s="14">
        <f>MN!L22</f>
        <v>1</v>
      </c>
      <c r="N95" s="14">
        <f>MN!M22</f>
        <v>1</v>
      </c>
      <c r="O95" s="14">
        <f>MN!N22</f>
        <v>2</v>
      </c>
      <c r="P95" s="14">
        <f>MN!O22</f>
        <v>1</v>
      </c>
      <c r="Q95" s="14">
        <f>MN!P22</f>
        <v>1</v>
      </c>
      <c r="R95" s="14">
        <f>MN!Q22</f>
        <v>0</v>
      </c>
      <c r="S95" s="14">
        <f>MN!R22</f>
        <v>2</v>
      </c>
      <c r="T95" s="14">
        <f>MN!S22</f>
        <v>1</v>
      </c>
      <c r="U95" s="14">
        <f>MN!T22</f>
        <v>6</v>
      </c>
      <c r="V95" s="14">
        <f>MN!U22</f>
        <v>2</v>
      </c>
      <c r="W95" s="14">
        <f>MN!V22</f>
        <v>16</v>
      </c>
      <c r="X95" s="14">
        <f>MN!W22</f>
        <v>3</v>
      </c>
      <c r="Y95" s="14">
        <f>MN!X22</f>
        <v>0</v>
      </c>
      <c r="Z95" s="14">
        <f>MN!Y22</f>
        <v>0</v>
      </c>
      <c r="AA95" s="14">
        <f>MN!Z22</f>
        <v>0</v>
      </c>
      <c r="AB95" s="50">
        <f>MN!AA22</f>
        <v>0</v>
      </c>
      <c r="AC95" s="50">
        <f>MN!AB22</f>
        <v>0</v>
      </c>
    </row>
    <row r="96" spans="1:29" ht="18">
      <c r="A96" s="30" t="s">
        <v>84</v>
      </c>
      <c r="B96" s="31" t="s">
        <v>138</v>
      </c>
      <c r="C96" s="14">
        <v>3</v>
      </c>
      <c r="D96" s="53">
        <f t="shared" si="1"/>
        <v>0</v>
      </c>
      <c r="E96" s="14">
        <f>MN!D23</f>
        <v>0</v>
      </c>
      <c r="F96" s="14">
        <f>MN!E23</f>
        <v>0</v>
      </c>
      <c r="G96" s="14">
        <f>MN!F23</f>
        <v>0</v>
      </c>
      <c r="H96" s="14">
        <f>MN!G23</f>
        <v>0</v>
      </c>
      <c r="I96" s="14">
        <f>MN!H23</f>
        <v>0</v>
      </c>
      <c r="J96" s="14">
        <f>MN!I23</f>
        <v>0</v>
      </c>
      <c r="K96" s="14">
        <f>MN!J23</f>
        <v>0</v>
      </c>
      <c r="L96" s="14">
        <f>MN!K23</f>
        <v>0</v>
      </c>
      <c r="M96" s="14">
        <f>MN!L23</f>
        <v>0</v>
      </c>
      <c r="N96" s="14">
        <f>MN!M23</f>
        <v>0</v>
      </c>
      <c r="O96" s="14">
        <f>MN!N23</f>
        <v>0</v>
      </c>
      <c r="P96" s="14">
        <f>MN!O23</f>
        <v>0</v>
      </c>
      <c r="Q96" s="14">
        <f>MN!P23</f>
        <v>0</v>
      </c>
      <c r="R96" s="14">
        <f>MN!Q23</f>
        <v>0</v>
      </c>
      <c r="S96" s="14">
        <f>MN!R23</f>
        <v>0</v>
      </c>
      <c r="T96" s="14">
        <f>MN!S23</f>
        <v>0</v>
      </c>
      <c r="U96" s="14">
        <f>MN!T23</f>
        <v>0</v>
      </c>
      <c r="V96" s="14">
        <f>MN!U23</f>
        <v>0</v>
      </c>
      <c r="W96" s="14">
        <f>MN!V23</f>
        <v>0</v>
      </c>
      <c r="X96" s="14">
        <f>MN!W23</f>
        <v>0</v>
      </c>
      <c r="Y96" s="14">
        <f>MN!X23</f>
        <v>0</v>
      </c>
      <c r="Z96" s="14">
        <f>MN!Y23</f>
        <v>0</v>
      </c>
      <c r="AA96" s="14">
        <f>MN!Z23</f>
        <v>0</v>
      </c>
      <c r="AB96" s="50">
        <f>MN!AA23</f>
        <v>0</v>
      </c>
      <c r="AC96" s="50">
        <f>MN!AB23</f>
        <v>0</v>
      </c>
    </row>
    <row r="97" spans="1:29" ht="18">
      <c r="A97" s="30" t="s">
        <v>89</v>
      </c>
      <c r="B97" s="31" t="s">
        <v>137</v>
      </c>
      <c r="C97" s="14">
        <v>10</v>
      </c>
      <c r="D97" s="53">
        <f t="shared" si="1"/>
        <v>16</v>
      </c>
      <c r="E97" s="14">
        <f>MN!D24</f>
        <v>0</v>
      </c>
      <c r="F97" s="14">
        <f>MN!E24</f>
        <v>0</v>
      </c>
      <c r="G97" s="14">
        <f>MN!F24</f>
        <v>0</v>
      </c>
      <c r="H97" s="14">
        <f>MN!G24</f>
        <v>0</v>
      </c>
      <c r="I97" s="14">
        <f>MN!H24</f>
        <v>0</v>
      </c>
      <c r="J97" s="14">
        <f>MN!I24</f>
        <v>0</v>
      </c>
      <c r="K97" s="14">
        <f>MN!J24</f>
        <v>1</v>
      </c>
      <c r="L97" s="14">
        <f>MN!K24</f>
        <v>0</v>
      </c>
      <c r="M97" s="14">
        <f>MN!L24</f>
        <v>0</v>
      </c>
      <c r="N97" s="14">
        <f>MN!M24</f>
        <v>0</v>
      </c>
      <c r="O97" s="14">
        <f>MN!N24</f>
        <v>3</v>
      </c>
      <c r="P97" s="14">
        <f>MN!O24</f>
        <v>0</v>
      </c>
      <c r="Q97" s="14">
        <f>MN!P24</f>
        <v>0</v>
      </c>
      <c r="R97" s="14">
        <f>MN!Q24</f>
        <v>1</v>
      </c>
      <c r="S97" s="14">
        <f>MN!R24</f>
        <v>1</v>
      </c>
      <c r="T97" s="14">
        <f>MN!S24</f>
        <v>1</v>
      </c>
      <c r="U97" s="14">
        <f>MN!T24</f>
        <v>4</v>
      </c>
      <c r="V97" s="14">
        <f>MN!U24</f>
        <v>2</v>
      </c>
      <c r="W97" s="14">
        <f>MN!V24</f>
        <v>2</v>
      </c>
      <c r="X97" s="14">
        <f>MN!W24</f>
        <v>0</v>
      </c>
      <c r="Y97" s="14">
        <f>MN!X24</f>
        <v>0</v>
      </c>
      <c r="Z97" s="14">
        <f>MN!Y24</f>
        <v>0</v>
      </c>
      <c r="AA97" s="14">
        <f>MN!Z24</f>
        <v>0</v>
      </c>
      <c r="AB97" s="50">
        <f>MN!AA24</f>
        <v>0</v>
      </c>
      <c r="AC97" s="50">
        <f>MN!AB24</f>
        <v>1</v>
      </c>
    </row>
    <row r="98" spans="1:29" ht="18">
      <c r="A98" s="30" t="s">
        <v>102</v>
      </c>
      <c r="B98" s="31" t="s">
        <v>103</v>
      </c>
      <c r="C98" s="14">
        <v>73</v>
      </c>
      <c r="D98" s="53">
        <f t="shared" si="1"/>
        <v>51</v>
      </c>
      <c r="E98" s="20">
        <f>MN!D26</f>
        <v>0</v>
      </c>
      <c r="F98" s="20">
        <f>MN!E26</f>
        <v>0</v>
      </c>
      <c r="G98" s="20">
        <f>MN!F26</f>
        <v>0</v>
      </c>
      <c r="H98" s="20">
        <f>MN!G26</f>
        <v>1</v>
      </c>
      <c r="I98" s="20">
        <f>MN!H26</f>
        <v>0</v>
      </c>
      <c r="J98" s="20">
        <f>MN!I26</f>
        <v>5</v>
      </c>
      <c r="K98" s="20">
        <f>MN!J26</f>
        <v>0</v>
      </c>
      <c r="L98" s="20">
        <f>MN!K26</f>
        <v>1</v>
      </c>
      <c r="M98" s="20">
        <f>MN!L26</f>
        <v>1</v>
      </c>
      <c r="N98" s="20">
        <f>MN!M26</f>
        <v>1</v>
      </c>
      <c r="O98" s="20">
        <f>MN!N26</f>
        <v>3</v>
      </c>
      <c r="P98" s="20">
        <f>MN!O26</f>
        <v>1</v>
      </c>
      <c r="Q98" s="20">
        <f>MN!P26</f>
        <v>4</v>
      </c>
      <c r="R98" s="20">
        <f>MN!Q26</f>
        <v>2</v>
      </c>
      <c r="S98" s="20">
        <f>MN!R26</f>
        <v>3</v>
      </c>
      <c r="T98" s="20">
        <f>MN!S26</f>
        <v>1</v>
      </c>
      <c r="U98" s="20">
        <f>MN!T26</f>
        <v>0</v>
      </c>
      <c r="V98" s="20">
        <f>MN!U26</f>
        <v>3</v>
      </c>
      <c r="W98" s="20">
        <f>MN!V26</f>
        <v>5</v>
      </c>
      <c r="X98" s="20">
        <f>MN!W26</f>
        <v>1</v>
      </c>
      <c r="Y98" s="20">
        <f>MN!X26</f>
        <v>2</v>
      </c>
      <c r="Z98" s="20">
        <f>MN!Y26</f>
        <v>2</v>
      </c>
      <c r="AA98" s="20">
        <f>MN!Z26</f>
        <v>1</v>
      </c>
      <c r="AB98" s="51">
        <f>MN!AA26</f>
        <v>1</v>
      </c>
      <c r="AC98" s="51">
        <f>MN!AB26</f>
        <v>13</v>
      </c>
    </row>
    <row r="99" spans="1:29" ht="18">
      <c r="A99" s="30" t="s">
        <v>99</v>
      </c>
      <c r="B99" s="31" t="s">
        <v>107</v>
      </c>
      <c r="C99" s="14">
        <v>39</v>
      </c>
      <c r="D99" s="53">
        <f t="shared" si="1"/>
        <v>39</v>
      </c>
      <c r="E99" s="20">
        <f>MN!D25</f>
        <v>7</v>
      </c>
      <c r="F99" s="20">
        <f>MN!E25</f>
        <v>0</v>
      </c>
      <c r="G99" s="20">
        <f>MN!F25</f>
        <v>0</v>
      </c>
      <c r="H99" s="20">
        <f>MN!G25</f>
        <v>0</v>
      </c>
      <c r="I99" s="20">
        <f>MN!H25</f>
        <v>7</v>
      </c>
      <c r="J99" s="20">
        <f>MN!I25</f>
        <v>1</v>
      </c>
      <c r="K99" s="20">
        <f>MN!J25</f>
        <v>1</v>
      </c>
      <c r="L99" s="20">
        <f>MN!K25</f>
        <v>0</v>
      </c>
      <c r="M99" s="20">
        <f>MN!L25</f>
        <v>3</v>
      </c>
      <c r="N99" s="20">
        <f>MN!M25</f>
        <v>2</v>
      </c>
      <c r="O99" s="20">
        <f>MN!N25</f>
        <v>3</v>
      </c>
      <c r="P99" s="20">
        <f>MN!O25</f>
        <v>3</v>
      </c>
      <c r="Q99" s="20">
        <f>MN!P25</f>
        <v>1</v>
      </c>
      <c r="R99" s="20">
        <f>MN!Q25</f>
        <v>0</v>
      </c>
      <c r="S99" s="20">
        <f>MN!R25</f>
        <v>0</v>
      </c>
      <c r="T99" s="20">
        <f>MN!S25</f>
        <v>0</v>
      </c>
      <c r="U99" s="20">
        <f>MN!T25</f>
        <v>1</v>
      </c>
      <c r="V99" s="20">
        <f>MN!U25</f>
        <v>0</v>
      </c>
      <c r="W99" s="20">
        <f>MN!V25</f>
        <v>3</v>
      </c>
      <c r="X99" s="20">
        <f>MN!W25</f>
        <v>0</v>
      </c>
      <c r="Y99" s="20">
        <f>MN!X25</f>
        <v>5</v>
      </c>
      <c r="Z99" s="20">
        <f>MN!Y25</f>
        <v>2</v>
      </c>
      <c r="AA99" s="20">
        <f>MN!Z25</f>
        <v>0</v>
      </c>
      <c r="AB99" s="51">
        <f>MN!AA25</f>
        <v>0</v>
      </c>
      <c r="AC99" s="51">
        <f>MN!AB25</f>
        <v>0</v>
      </c>
    </row>
    <row r="100" spans="1:29" ht="18">
      <c r="A100" s="30" t="s">
        <v>29</v>
      </c>
      <c r="B100" s="31" t="s">
        <v>61</v>
      </c>
      <c r="C100" s="20">
        <v>9</v>
      </c>
      <c r="D100" s="53">
        <f t="shared" si="1"/>
        <v>6</v>
      </c>
      <c r="E100" s="14">
        <f>OH!D29</f>
        <v>0</v>
      </c>
      <c r="F100" s="14">
        <f>OH!E29</f>
        <v>0</v>
      </c>
      <c r="G100" s="14">
        <f>OH!F29</f>
        <v>0</v>
      </c>
      <c r="H100" s="14">
        <f>OH!G29</f>
        <v>0</v>
      </c>
      <c r="I100" s="14">
        <f>OH!H29</f>
        <v>0</v>
      </c>
      <c r="J100" s="14">
        <f>OH!I29</f>
        <v>0</v>
      </c>
      <c r="K100" s="14">
        <f>OH!J29</f>
        <v>0</v>
      </c>
      <c r="L100" s="14">
        <f>OH!K29</f>
        <v>0</v>
      </c>
      <c r="M100" s="14">
        <f>OH!L29</f>
        <v>0</v>
      </c>
      <c r="N100" s="14">
        <f>OH!M29</f>
        <v>0</v>
      </c>
      <c r="O100" s="14">
        <f>OH!N29</f>
        <v>0</v>
      </c>
      <c r="P100" s="14">
        <f>OH!O29</f>
        <v>0</v>
      </c>
      <c r="Q100" s="14">
        <f>OH!P29</f>
        <v>0</v>
      </c>
      <c r="R100" s="14">
        <f>OH!Q29</f>
        <v>0</v>
      </c>
      <c r="S100" s="14">
        <f>OH!R29</f>
        <v>0</v>
      </c>
      <c r="T100" s="14">
        <f>OH!S29</f>
        <v>0</v>
      </c>
      <c r="U100" s="14">
        <f>OH!T29</f>
        <v>0</v>
      </c>
      <c r="V100" s="14">
        <f>OH!U29</f>
        <v>0</v>
      </c>
      <c r="W100" s="14">
        <f>OH!V29</f>
        <v>0</v>
      </c>
      <c r="X100" s="14">
        <f>OH!W29</f>
        <v>0</v>
      </c>
      <c r="Y100" s="14">
        <f>OH!X29</f>
        <v>0</v>
      </c>
      <c r="Z100" s="14">
        <f>OH!Y29</f>
        <v>0</v>
      </c>
      <c r="AA100" s="14">
        <f>OH!Z29</f>
        <v>0</v>
      </c>
      <c r="AB100" s="50">
        <f>OH!AA29</f>
        <v>0</v>
      </c>
      <c r="AC100" s="50">
        <f>OH!AB29</f>
        <v>6</v>
      </c>
    </row>
    <row r="101" spans="1:29" ht="18">
      <c r="A101" s="30" t="s">
        <v>86</v>
      </c>
      <c r="B101" s="32" t="s">
        <v>87</v>
      </c>
      <c r="C101" s="20">
        <v>46</v>
      </c>
      <c r="D101" s="53">
        <f t="shared" si="1"/>
        <v>53</v>
      </c>
      <c r="E101" s="20">
        <f>'AD'!D27</f>
        <v>1</v>
      </c>
      <c r="F101" s="20">
        <f>'AD'!E27</f>
        <v>2</v>
      </c>
      <c r="G101" s="20">
        <f>'AD'!F27</f>
        <v>1</v>
      </c>
      <c r="H101" s="20">
        <f>'AD'!G27</f>
        <v>0</v>
      </c>
      <c r="I101" s="20">
        <f>'AD'!H27</f>
        <v>1</v>
      </c>
      <c r="J101" s="20">
        <f>'AD'!I27</f>
        <v>4</v>
      </c>
      <c r="K101" s="20">
        <f>'AD'!J27</f>
        <v>2</v>
      </c>
      <c r="L101" s="20">
        <f>'AD'!K27</f>
        <v>4</v>
      </c>
      <c r="M101" s="20">
        <f>'AD'!L27</f>
        <v>5</v>
      </c>
      <c r="N101" s="20">
        <f>'AD'!M27</f>
        <v>2</v>
      </c>
      <c r="O101" s="20">
        <f>'AD'!N27</f>
        <v>3</v>
      </c>
      <c r="P101" s="20">
        <f>'AD'!O27</f>
        <v>3</v>
      </c>
      <c r="Q101" s="20">
        <f>'AD'!P27</f>
        <v>0</v>
      </c>
      <c r="R101" s="20">
        <f>'AD'!Q27</f>
        <v>0</v>
      </c>
      <c r="S101" s="20">
        <f>'AD'!R27</f>
        <v>0</v>
      </c>
      <c r="T101" s="20">
        <f>'AD'!S27</f>
        <v>1</v>
      </c>
      <c r="U101" s="20">
        <f>'AD'!T27</f>
        <v>4</v>
      </c>
      <c r="V101" s="20">
        <f>'AD'!U27</f>
        <v>4</v>
      </c>
      <c r="W101" s="20">
        <f>'AD'!V27</f>
        <v>6</v>
      </c>
      <c r="X101" s="20">
        <f>'AD'!W27</f>
        <v>2</v>
      </c>
      <c r="Y101" s="20">
        <f>'AD'!X27</f>
        <v>0</v>
      </c>
      <c r="Z101" s="20">
        <f>'AD'!Y27</f>
        <v>0</v>
      </c>
      <c r="AA101" s="20">
        <f>'AD'!Z27</f>
        <v>0</v>
      </c>
      <c r="AB101" s="51">
        <f>'AD'!AA27</f>
        <v>4</v>
      </c>
      <c r="AC101" s="51">
        <f>'AD'!AB27</f>
        <v>4</v>
      </c>
    </row>
    <row r="102" spans="1:29" ht="18">
      <c r="A102" s="30" t="s">
        <v>91</v>
      </c>
      <c r="B102" s="32" t="s">
        <v>87</v>
      </c>
      <c r="C102" s="20">
        <v>12</v>
      </c>
      <c r="D102" s="53">
        <f t="shared" si="1"/>
        <v>15</v>
      </c>
      <c r="E102" s="20">
        <f>'AD'!D28</f>
        <v>1</v>
      </c>
      <c r="F102" s="20">
        <f>'AD'!E28</f>
        <v>0</v>
      </c>
      <c r="G102" s="20">
        <f>'AD'!F28</f>
        <v>0</v>
      </c>
      <c r="H102" s="20">
        <f>'AD'!G28</f>
        <v>0</v>
      </c>
      <c r="I102" s="20">
        <f>'AD'!H28</f>
        <v>0</v>
      </c>
      <c r="J102" s="20">
        <f>'AD'!I28</f>
        <v>1</v>
      </c>
      <c r="K102" s="20">
        <f>'AD'!J28</f>
        <v>0</v>
      </c>
      <c r="L102" s="20">
        <f>'AD'!K28</f>
        <v>0</v>
      </c>
      <c r="M102" s="20">
        <f>'AD'!L28</f>
        <v>2</v>
      </c>
      <c r="N102" s="20">
        <f>'AD'!M28</f>
        <v>0</v>
      </c>
      <c r="O102" s="20">
        <f>'AD'!N28</f>
        <v>0</v>
      </c>
      <c r="P102" s="20">
        <f>'AD'!O28</f>
        <v>0</v>
      </c>
      <c r="Q102" s="20">
        <f>'AD'!P28</f>
        <v>1</v>
      </c>
      <c r="R102" s="20">
        <f>'AD'!Q28</f>
        <v>0</v>
      </c>
      <c r="S102" s="20">
        <f>'AD'!R28</f>
        <v>0</v>
      </c>
      <c r="T102" s="20">
        <f>'AD'!S28</f>
        <v>0</v>
      </c>
      <c r="U102" s="20">
        <f>'AD'!T28</f>
        <v>3</v>
      </c>
      <c r="V102" s="20">
        <f>'AD'!U28</f>
        <v>0</v>
      </c>
      <c r="W102" s="20">
        <f>'AD'!V28</f>
        <v>2</v>
      </c>
      <c r="X102" s="20">
        <f>'AD'!W28</f>
        <v>1</v>
      </c>
      <c r="Y102" s="20">
        <f>'AD'!X28</f>
        <v>0</v>
      </c>
      <c r="Z102" s="20">
        <f>'AD'!Y28</f>
        <v>0</v>
      </c>
      <c r="AA102" s="20">
        <f>'AD'!Z28</f>
        <v>0</v>
      </c>
      <c r="AB102" s="51">
        <f>'AD'!AA28</f>
        <v>0</v>
      </c>
      <c r="AC102" s="51">
        <f>'AD'!AB28</f>
        <v>4</v>
      </c>
    </row>
    <row r="103" spans="1:29" ht="18">
      <c r="A103" s="30" t="s">
        <v>98</v>
      </c>
      <c r="B103" s="32" t="s">
        <v>87</v>
      </c>
      <c r="C103" s="20">
        <v>19</v>
      </c>
      <c r="D103" s="53">
        <f t="shared" si="1"/>
        <v>17</v>
      </c>
      <c r="E103" s="20">
        <f>'AD'!D29</f>
        <v>0</v>
      </c>
      <c r="F103" s="20">
        <f>'AD'!E29</f>
        <v>0</v>
      </c>
      <c r="G103" s="20">
        <f>'AD'!F29</f>
        <v>0</v>
      </c>
      <c r="H103" s="20">
        <f>'AD'!G29</f>
        <v>0</v>
      </c>
      <c r="I103" s="20">
        <f>'AD'!H29</f>
        <v>2</v>
      </c>
      <c r="J103" s="20">
        <f>'AD'!I29</f>
        <v>0</v>
      </c>
      <c r="K103" s="20">
        <f>'AD'!J29</f>
        <v>0</v>
      </c>
      <c r="L103" s="20">
        <f>'AD'!K29</f>
        <v>0</v>
      </c>
      <c r="M103" s="20">
        <f>'AD'!L29</f>
        <v>0</v>
      </c>
      <c r="N103" s="20">
        <f>'AD'!M29</f>
        <v>0</v>
      </c>
      <c r="O103" s="20">
        <f>'AD'!N29</f>
        <v>1</v>
      </c>
      <c r="P103" s="20">
        <f>'AD'!O29</f>
        <v>2</v>
      </c>
      <c r="Q103" s="20">
        <f>'AD'!P29</f>
        <v>2</v>
      </c>
      <c r="R103" s="20">
        <f>'AD'!Q29</f>
        <v>0</v>
      </c>
      <c r="S103" s="20">
        <f>'AD'!R29</f>
        <v>2</v>
      </c>
      <c r="T103" s="20">
        <f>'AD'!S29</f>
        <v>0</v>
      </c>
      <c r="U103" s="20">
        <f>'AD'!T29</f>
        <v>1</v>
      </c>
      <c r="V103" s="20">
        <f>'AD'!U29</f>
        <v>1</v>
      </c>
      <c r="W103" s="20">
        <f>'AD'!V29</f>
        <v>2</v>
      </c>
      <c r="X103" s="20">
        <f>'AD'!W29</f>
        <v>2</v>
      </c>
      <c r="Y103" s="20">
        <f>'AD'!X29</f>
        <v>0</v>
      </c>
      <c r="Z103" s="20">
        <f>'AD'!Y29</f>
        <v>0</v>
      </c>
      <c r="AA103" s="20">
        <f>'AD'!Z29</f>
        <v>0</v>
      </c>
      <c r="AB103" s="51">
        <f>'AD'!AA29</f>
        <v>0</v>
      </c>
      <c r="AC103" s="51">
        <f>'AD'!AB29</f>
        <v>2</v>
      </c>
    </row>
    <row r="104" spans="1:29" ht="18">
      <c r="A104" s="30" t="s">
        <v>35</v>
      </c>
      <c r="B104" s="31" t="s">
        <v>126</v>
      </c>
      <c r="C104" s="14">
        <v>20</v>
      </c>
      <c r="D104" s="53">
        <f t="shared" si="1"/>
        <v>21</v>
      </c>
      <c r="E104" s="20">
        <f>MN!D27</f>
        <v>2</v>
      </c>
      <c r="F104" s="20">
        <f>MN!E27</f>
        <v>0</v>
      </c>
      <c r="G104" s="20">
        <f>MN!F27</f>
        <v>0</v>
      </c>
      <c r="H104" s="20">
        <f>MN!G27</f>
        <v>0</v>
      </c>
      <c r="I104" s="20">
        <f>MN!H27</f>
        <v>1</v>
      </c>
      <c r="J104" s="20">
        <f>MN!I27</f>
        <v>1</v>
      </c>
      <c r="K104" s="20">
        <f>MN!J27</f>
        <v>0</v>
      </c>
      <c r="L104" s="20">
        <f>MN!K27</f>
        <v>0</v>
      </c>
      <c r="M104" s="20">
        <f>MN!L27</f>
        <v>5</v>
      </c>
      <c r="N104" s="20">
        <f>MN!M27</f>
        <v>1</v>
      </c>
      <c r="O104" s="20">
        <f>MN!N27</f>
        <v>0</v>
      </c>
      <c r="P104" s="20">
        <f>MN!O27</f>
        <v>0</v>
      </c>
      <c r="Q104" s="20">
        <f>MN!P27</f>
        <v>0</v>
      </c>
      <c r="R104" s="20">
        <f>MN!Q27</f>
        <v>1</v>
      </c>
      <c r="S104" s="20">
        <f>MN!R27</f>
        <v>2</v>
      </c>
      <c r="T104" s="20">
        <f>MN!S27</f>
        <v>0</v>
      </c>
      <c r="U104" s="20">
        <f>MN!T27</f>
        <v>4</v>
      </c>
      <c r="V104" s="20">
        <f>MN!U27</f>
        <v>1</v>
      </c>
      <c r="W104" s="20">
        <f>MN!V27</f>
        <v>3</v>
      </c>
      <c r="X104" s="20">
        <f>MN!W27</f>
        <v>0</v>
      </c>
      <c r="Y104" s="20">
        <f>MN!X27</f>
        <v>0</v>
      </c>
      <c r="Z104" s="20">
        <f>MN!Y27</f>
        <v>0</v>
      </c>
      <c r="AA104" s="20">
        <f>MN!Z27</f>
        <v>0</v>
      </c>
      <c r="AB104" s="51">
        <f>MN!AA27</f>
        <v>0</v>
      </c>
      <c r="AC104" s="51">
        <f>MN!AB27</f>
        <v>0</v>
      </c>
    </row>
    <row r="105" spans="1:29" ht="18">
      <c r="A105" s="30" t="s">
        <v>39</v>
      </c>
      <c r="B105" s="31" t="s">
        <v>154</v>
      </c>
      <c r="C105" s="14">
        <v>27</v>
      </c>
      <c r="D105" s="53">
        <f t="shared" si="1"/>
        <v>30</v>
      </c>
      <c r="E105" s="14">
        <f>OZ!D29</f>
        <v>3</v>
      </c>
      <c r="F105" s="14">
        <f>OZ!E29</f>
        <v>0</v>
      </c>
      <c r="G105" s="14">
        <f>OZ!F29</f>
        <v>0</v>
      </c>
      <c r="H105" s="14">
        <f>OZ!G29</f>
        <v>0</v>
      </c>
      <c r="I105" s="14">
        <f>OZ!H29</f>
        <v>7</v>
      </c>
      <c r="J105" s="14">
        <f>OZ!I29</f>
        <v>1</v>
      </c>
      <c r="K105" s="14">
        <f>OZ!J29</f>
        <v>1</v>
      </c>
      <c r="L105" s="14">
        <f>OZ!K29</f>
        <v>0</v>
      </c>
      <c r="M105" s="14">
        <f>OZ!L29</f>
        <v>1</v>
      </c>
      <c r="N105" s="14">
        <f>OZ!M29</f>
        <v>1</v>
      </c>
      <c r="O105" s="14">
        <f>OZ!N29</f>
        <v>5</v>
      </c>
      <c r="P105" s="14">
        <f>OZ!O29</f>
        <v>1</v>
      </c>
      <c r="Q105" s="14">
        <f>OZ!P29</f>
        <v>1</v>
      </c>
      <c r="R105" s="14">
        <f>OZ!Q29</f>
        <v>1</v>
      </c>
      <c r="S105" s="14">
        <f>OZ!R29</f>
        <v>1</v>
      </c>
      <c r="T105" s="14">
        <f>OZ!S29</f>
        <v>0</v>
      </c>
      <c r="U105" s="14">
        <f>OZ!T29</f>
        <v>3</v>
      </c>
      <c r="V105" s="14">
        <f>OZ!U29</f>
        <v>0</v>
      </c>
      <c r="W105" s="14">
        <f>OZ!V29</f>
        <v>1</v>
      </c>
      <c r="X105" s="14">
        <f>OZ!W29</f>
        <v>0</v>
      </c>
      <c r="Y105" s="14">
        <f>OZ!X29</f>
        <v>0</v>
      </c>
      <c r="Z105" s="14">
        <f>OZ!Y29</f>
        <v>0</v>
      </c>
      <c r="AA105" s="14">
        <f>OZ!Z29</f>
        <v>1</v>
      </c>
      <c r="AB105" s="50">
        <f>OZ!AA29</f>
        <v>0</v>
      </c>
      <c r="AC105" s="50">
        <f>OZ!AB29</f>
        <v>2</v>
      </c>
    </row>
    <row r="106" spans="1:29" ht="18">
      <c r="A106" s="30" t="s">
        <v>116</v>
      </c>
      <c r="B106" s="31" t="s">
        <v>117</v>
      </c>
      <c r="C106" s="14">
        <v>41</v>
      </c>
      <c r="D106" s="53">
        <f t="shared" si="1"/>
        <v>42</v>
      </c>
      <c r="E106" s="20">
        <f>MN!D28</f>
        <v>2</v>
      </c>
      <c r="F106" s="20">
        <f>MN!E28</f>
        <v>0</v>
      </c>
      <c r="G106" s="20">
        <f>MN!F28</f>
        <v>1</v>
      </c>
      <c r="H106" s="20">
        <f>MN!G28</f>
        <v>0</v>
      </c>
      <c r="I106" s="20">
        <f>MN!H28</f>
        <v>2</v>
      </c>
      <c r="J106" s="20">
        <f>MN!I28</f>
        <v>3</v>
      </c>
      <c r="K106" s="20">
        <f>MN!J28</f>
        <v>1</v>
      </c>
      <c r="L106" s="20">
        <f>MN!K28</f>
        <v>0</v>
      </c>
      <c r="M106" s="20">
        <f>MN!L28</f>
        <v>2</v>
      </c>
      <c r="N106" s="20">
        <f>MN!M28</f>
        <v>1</v>
      </c>
      <c r="O106" s="20">
        <f>MN!N28</f>
        <v>5</v>
      </c>
      <c r="P106" s="20">
        <f>MN!O28</f>
        <v>4</v>
      </c>
      <c r="Q106" s="20">
        <f>MN!P28</f>
        <v>2</v>
      </c>
      <c r="R106" s="20">
        <f>MN!Q28</f>
        <v>0</v>
      </c>
      <c r="S106" s="20">
        <f>MN!R28</f>
        <v>5</v>
      </c>
      <c r="T106" s="20">
        <f>MN!S28</f>
        <v>2</v>
      </c>
      <c r="U106" s="20">
        <f>MN!T28</f>
        <v>1</v>
      </c>
      <c r="V106" s="20">
        <f>MN!U28</f>
        <v>2</v>
      </c>
      <c r="W106" s="20">
        <f>MN!V28</f>
        <v>4</v>
      </c>
      <c r="X106" s="20">
        <f>MN!W28</f>
        <v>2</v>
      </c>
      <c r="Y106" s="20">
        <f>MN!X28</f>
        <v>0</v>
      </c>
      <c r="Z106" s="20">
        <f>MN!Y28</f>
        <v>0</v>
      </c>
      <c r="AA106" s="20">
        <f>MN!Z28</f>
        <v>0</v>
      </c>
      <c r="AB106" s="51">
        <f>MN!AA28</f>
        <v>0</v>
      </c>
      <c r="AC106" s="51">
        <f>MN!AB28</f>
        <v>3</v>
      </c>
    </row>
    <row r="107" spans="1:29" ht="18">
      <c r="A107" s="30" t="s">
        <v>150</v>
      </c>
      <c r="B107" s="31" t="s">
        <v>151</v>
      </c>
      <c r="C107" s="14">
        <v>43</v>
      </c>
      <c r="D107" s="53">
        <f t="shared" si="1"/>
        <v>31</v>
      </c>
      <c r="E107" s="20">
        <f>OZ!D30</f>
        <v>1</v>
      </c>
      <c r="F107" s="20">
        <f>OZ!E30</f>
        <v>1</v>
      </c>
      <c r="G107" s="20">
        <f>OZ!F30</f>
        <v>2</v>
      </c>
      <c r="H107" s="20">
        <f>OZ!G30</f>
        <v>1</v>
      </c>
      <c r="I107" s="20">
        <f>OZ!H30</f>
        <v>1</v>
      </c>
      <c r="J107" s="20">
        <f>OZ!I30</f>
        <v>1</v>
      </c>
      <c r="K107" s="20">
        <f>OZ!J30</f>
        <v>1</v>
      </c>
      <c r="L107" s="20">
        <f>OZ!K30</f>
        <v>1</v>
      </c>
      <c r="M107" s="20">
        <f>OZ!L30</f>
        <v>4</v>
      </c>
      <c r="N107" s="20">
        <f>OZ!M30</f>
        <v>2</v>
      </c>
      <c r="O107" s="20">
        <f>OZ!N30</f>
        <v>6</v>
      </c>
      <c r="P107" s="20">
        <f>OZ!O30</f>
        <v>2</v>
      </c>
      <c r="Q107" s="20">
        <f>OZ!P30</f>
        <v>0</v>
      </c>
      <c r="R107" s="20">
        <f>OZ!Q30</f>
        <v>1</v>
      </c>
      <c r="S107" s="20">
        <f>OZ!R30</f>
        <v>1</v>
      </c>
      <c r="T107" s="20">
        <f>OZ!S30</f>
        <v>0</v>
      </c>
      <c r="U107" s="20">
        <f>OZ!T30</f>
        <v>2</v>
      </c>
      <c r="V107" s="20">
        <f>OZ!U30</f>
        <v>0</v>
      </c>
      <c r="W107" s="20">
        <f>OZ!V30</f>
        <v>2</v>
      </c>
      <c r="X107" s="20">
        <f>OZ!W30</f>
        <v>0</v>
      </c>
      <c r="Y107" s="20">
        <f>OZ!X30</f>
        <v>2</v>
      </c>
      <c r="Z107" s="20">
        <f>OZ!Y30</f>
        <v>0</v>
      </c>
      <c r="AA107" s="20">
        <f>OZ!Z30</f>
        <v>0</v>
      </c>
      <c r="AB107" s="51">
        <f>OZ!AA30</f>
        <v>0</v>
      </c>
      <c r="AC107" s="51">
        <f>OZ!AB30</f>
        <v>0</v>
      </c>
    </row>
    <row r="108" spans="1:29" ht="18">
      <c r="A108" s="30" t="s">
        <v>50</v>
      </c>
      <c r="B108" s="31" t="s">
        <v>51</v>
      </c>
      <c r="C108" s="20">
        <v>31</v>
      </c>
      <c r="D108" s="53">
        <f t="shared" si="1"/>
        <v>31</v>
      </c>
      <c r="E108" s="14">
        <f>OH!D30</f>
        <v>0</v>
      </c>
      <c r="F108" s="14">
        <f>OH!E30</f>
        <v>0</v>
      </c>
      <c r="G108" s="14">
        <f>OH!F30</f>
        <v>0</v>
      </c>
      <c r="H108" s="14">
        <f>OH!G30</f>
        <v>0</v>
      </c>
      <c r="I108" s="14">
        <f>OH!H30</f>
        <v>2</v>
      </c>
      <c r="J108" s="14">
        <f>OH!I30</f>
        <v>0</v>
      </c>
      <c r="K108" s="14">
        <f>OH!J30</f>
        <v>0</v>
      </c>
      <c r="L108" s="14">
        <f>OH!K30</f>
        <v>1</v>
      </c>
      <c r="M108" s="14">
        <f>OH!L30</f>
        <v>2</v>
      </c>
      <c r="N108" s="14">
        <f>OH!M30</f>
        <v>0</v>
      </c>
      <c r="O108" s="14">
        <f>OH!N30</f>
        <v>3</v>
      </c>
      <c r="P108" s="14">
        <f>OH!O30</f>
        <v>0</v>
      </c>
      <c r="Q108" s="14">
        <f>OH!P30</f>
        <v>0</v>
      </c>
      <c r="R108" s="14">
        <f>OH!Q30</f>
        <v>0</v>
      </c>
      <c r="S108" s="14">
        <f>OH!R30</f>
        <v>1</v>
      </c>
      <c r="T108" s="14">
        <f>OH!S30</f>
        <v>1</v>
      </c>
      <c r="U108" s="14">
        <f>OH!T30</f>
        <v>6</v>
      </c>
      <c r="V108" s="14">
        <f>OH!U30</f>
        <v>0</v>
      </c>
      <c r="W108" s="14">
        <f>OH!V30</f>
        <v>6</v>
      </c>
      <c r="X108" s="14">
        <f>OH!W30</f>
        <v>2</v>
      </c>
      <c r="Y108" s="14">
        <f>OH!X30</f>
        <v>2</v>
      </c>
      <c r="Z108" s="14">
        <f>OH!Y30</f>
        <v>0</v>
      </c>
      <c r="AA108" s="14">
        <f>OH!Z30</f>
        <v>0</v>
      </c>
      <c r="AB108" s="50">
        <f>OH!AA30</f>
        <v>0</v>
      </c>
      <c r="AC108" s="50">
        <f>OH!AB30</f>
        <v>5</v>
      </c>
    </row>
    <row r="109" spans="1:29" ht="18">
      <c r="A109" s="30" t="s">
        <v>79</v>
      </c>
      <c r="B109" s="32" t="s">
        <v>80</v>
      </c>
      <c r="C109" s="20">
        <v>34</v>
      </c>
      <c r="D109" s="53">
        <f t="shared" si="1"/>
        <v>24</v>
      </c>
      <c r="E109" s="20">
        <f>'AD'!D30</f>
        <v>1</v>
      </c>
      <c r="F109" s="20">
        <f>'AD'!E30</f>
        <v>3</v>
      </c>
      <c r="G109" s="20">
        <f>'AD'!F30</f>
        <v>0</v>
      </c>
      <c r="H109" s="20">
        <f>'AD'!G30</f>
        <v>2</v>
      </c>
      <c r="I109" s="20">
        <f>'AD'!H30</f>
        <v>0</v>
      </c>
      <c r="J109" s="20">
        <f>'AD'!I30</f>
        <v>3</v>
      </c>
      <c r="K109" s="20">
        <f>'AD'!J30</f>
        <v>0</v>
      </c>
      <c r="L109" s="20">
        <f>'AD'!K30</f>
        <v>0</v>
      </c>
      <c r="M109" s="20">
        <f>'AD'!L30</f>
        <v>1</v>
      </c>
      <c r="N109" s="20">
        <f>'AD'!M30</f>
        <v>3</v>
      </c>
      <c r="O109" s="20">
        <f>'AD'!N30</f>
        <v>2</v>
      </c>
      <c r="P109" s="20">
        <f>'AD'!O30</f>
        <v>0</v>
      </c>
      <c r="Q109" s="20">
        <f>'AD'!P30</f>
        <v>0</v>
      </c>
      <c r="R109" s="20">
        <f>'AD'!Q30</f>
        <v>0</v>
      </c>
      <c r="S109" s="20">
        <f>'AD'!R30</f>
        <v>0</v>
      </c>
      <c r="T109" s="20">
        <f>'AD'!S30</f>
        <v>0</v>
      </c>
      <c r="U109" s="20">
        <f>'AD'!T30</f>
        <v>0</v>
      </c>
      <c r="V109" s="20">
        <f>'AD'!U30</f>
        <v>1</v>
      </c>
      <c r="W109" s="20">
        <f>'AD'!V30</f>
        <v>0</v>
      </c>
      <c r="X109" s="20">
        <f>'AD'!W30</f>
        <v>0</v>
      </c>
      <c r="Y109" s="20">
        <f>'AD'!X30</f>
        <v>1</v>
      </c>
      <c r="Z109" s="20">
        <f>'AD'!Y30</f>
        <v>3</v>
      </c>
      <c r="AA109" s="20">
        <f>'AD'!Z30</f>
        <v>0</v>
      </c>
      <c r="AB109" s="51">
        <f>'AD'!AA30</f>
        <v>4</v>
      </c>
      <c r="AC109" s="51">
        <f>'AD'!AB30</f>
        <v>0</v>
      </c>
    </row>
    <row r="110" spans="1:29" ht="18">
      <c r="A110" s="30" t="s">
        <v>47</v>
      </c>
      <c r="B110" s="31" t="s">
        <v>127</v>
      </c>
      <c r="C110" s="14">
        <v>12</v>
      </c>
      <c r="D110" s="53">
        <f t="shared" si="1"/>
        <v>3</v>
      </c>
      <c r="E110" s="14">
        <f>MN!D29</f>
        <v>0</v>
      </c>
      <c r="F110" s="14">
        <f>MN!E29</f>
        <v>0</v>
      </c>
      <c r="G110" s="14">
        <f>MN!F29</f>
        <v>0</v>
      </c>
      <c r="H110" s="14">
        <f>MN!G29</f>
        <v>0</v>
      </c>
      <c r="I110" s="14">
        <f>MN!H29</f>
        <v>0</v>
      </c>
      <c r="J110" s="14">
        <f>MN!I29</f>
        <v>0</v>
      </c>
      <c r="K110" s="14">
        <f>MN!J29</f>
        <v>0</v>
      </c>
      <c r="L110" s="14">
        <f>MN!K29</f>
        <v>0</v>
      </c>
      <c r="M110" s="14">
        <f>MN!L29</f>
        <v>0</v>
      </c>
      <c r="N110" s="14">
        <f>MN!M29</f>
        <v>0</v>
      </c>
      <c r="O110" s="14">
        <f>MN!N29</f>
        <v>0</v>
      </c>
      <c r="P110" s="14">
        <f>MN!O29</f>
        <v>0</v>
      </c>
      <c r="Q110" s="14">
        <f>MN!P29</f>
        <v>0</v>
      </c>
      <c r="R110" s="14">
        <f>MN!Q29</f>
        <v>0</v>
      </c>
      <c r="S110" s="14">
        <f>MN!R29</f>
        <v>0</v>
      </c>
      <c r="T110" s="14">
        <f>MN!S29</f>
        <v>0</v>
      </c>
      <c r="U110" s="14">
        <f>MN!T29</f>
        <v>0</v>
      </c>
      <c r="V110" s="14">
        <f>MN!U29</f>
        <v>0</v>
      </c>
      <c r="W110" s="14">
        <f>MN!V29</f>
        <v>0</v>
      </c>
      <c r="X110" s="14">
        <f>MN!W29</f>
        <v>0</v>
      </c>
      <c r="Y110" s="14">
        <f>MN!X29</f>
        <v>0</v>
      </c>
      <c r="Z110" s="14">
        <f>MN!Y29</f>
        <v>0</v>
      </c>
      <c r="AA110" s="14">
        <f>MN!Z29</f>
        <v>0</v>
      </c>
      <c r="AB110" s="50">
        <f>MN!AA29</f>
        <v>0</v>
      </c>
      <c r="AC110" s="50">
        <f>MN!AB29</f>
        <v>3</v>
      </c>
    </row>
    <row r="111" spans="1:29" ht="18">
      <c r="A111" s="30" t="s">
        <v>37</v>
      </c>
      <c r="B111" s="31" t="s">
        <v>111</v>
      </c>
      <c r="C111" s="14">
        <v>47</v>
      </c>
      <c r="D111" s="53">
        <f t="shared" si="1"/>
        <v>50</v>
      </c>
      <c r="E111" s="20">
        <f>MN!D30</f>
        <v>1</v>
      </c>
      <c r="F111" s="20">
        <f>MN!E30</f>
        <v>0</v>
      </c>
      <c r="G111" s="20">
        <f>MN!F30</f>
        <v>0</v>
      </c>
      <c r="H111" s="20">
        <f>MN!G30</f>
        <v>0</v>
      </c>
      <c r="I111" s="20">
        <f>MN!H30</f>
        <v>6</v>
      </c>
      <c r="J111" s="20">
        <f>MN!I30</f>
        <v>0</v>
      </c>
      <c r="K111" s="20">
        <f>MN!J30</f>
        <v>1</v>
      </c>
      <c r="L111" s="20">
        <f>MN!K30</f>
        <v>0</v>
      </c>
      <c r="M111" s="20">
        <f>MN!L30</f>
        <v>0</v>
      </c>
      <c r="N111" s="20">
        <f>MN!M30</f>
        <v>1</v>
      </c>
      <c r="O111" s="20">
        <f>MN!N30</f>
        <v>1</v>
      </c>
      <c r="P111" s="20">
        <f>MN!O30</f>
        <v>1</v>
      </c>
      <c r="Q111" s="20">
        <f>MN!P30</f>
        <v>1</v>
      </c>
      <c r="R111" s="20">
        <f>MN!Q30</f>
        <v>2</v>
      </c>
      <c r="S111" s="20">
        <f>MN!R30</f>
        <v>3</v>
      </c>
      <c r="T111" s="20">
        <f>MN!S30</f>
        <v>0</v>
      </c>
      <c r="U111" s="20">
        <f>MN!T30</f>
        <v>3</v>
      </c>
      <c r="V111" s="20">
        <f>MN!U30</f>
        <v>0</v>
      </c>
      <c r="W111" s="20">
        <f>MN!V30</f>
        <v>6</v>
      </c>
      <c r="X111" s="20">
        <f>MN!W30</f>
        <v>3</v>
      </c>
      <c r="Y111" s="20">
        <f>MN!X30</f>
        <v>0</v>
      </c>
      <c r="Z111" s="20">
        <f>MN!Y30</f>
        <v>0</v>
      </c>
      <c r="AA111" s="20">
        <f>MN!Z30</f>
        <v>0</v>
      </c>
      <c r="AB111" s="51">
        <f>MN!AA30</f>
        <v>0</v>
      </c>
      <c r="AC111" s="51">
        <f>MN!AB30</f>
        <v>21</v>
      </c>
    </row>
    <row r="112" spans="1:29" ht="18">
      <c r="A112" s="30" t="s">
        <v>129</v>
      </c>
      <c r="B112" s="31" t="s">
        <v>130</v>
      </c>
      <c r="C112" s="14">
        <v>19</v>
      </c>
      <c r="D112" s="53">
        <f t="shared" si="1"/>
        <v>10</v>
      </c>
      <c r="E112" s="20">
        <f>MN!D31</f>
        <v>0</v>
      </c>
      <c r="F112" s="20">
        <f>MN!E31</f>
        <v>0</v>
      </c>
      <c r="G112" s="20">
        <f>MN!F31</f>
        <v>0</v>
      </c>
      <c r="H112" s="20">
        <f>MN!G31</f>
        <v>0</v>
      </c>
      <c r="I112" s="20">
        <f>MN!H31</f>
        <v>0</v>
      </c>
      <c r="J112" s="20">
        <f>MN!I31</f>
        <v>0</v>
      </c>
      <c r="K112" s="20">
        <f>MN!J31</f>
        <v>0</v>
      </c>
      <c r="L112" s="20">
        <f>MN!K31</f>
        <v>0</v>
      </c>
      <c r="M112" s="20">
        <f>MN!L31</f>
        <v>1</v>
      </c>
      <c r="N112" s="20">
        <f>MN!M31</f>
        <v>0</v>
      </c>
      <c r="O112" s="20">
        <f>MN!N31</f>
        <v>2</v>
      </c>
      <c r="P112" s="20">
        <f>MN!O31</f>
        <v>0</v>
      </c>
      <c r="Q112" s="20">
        <f>MN!P31</f>
        <v>0</v>
      </c>
      <c r="R112" s="20">
        <f>MN!Q31</f>
        <v>0</v>
      </c>
      <c r="S112" s="20">
        <f>MN!R31</f>
        <v>0</v>
      </c>
      <c r="T112" s="20">
        <f>MN!S31</f>
        <v>0</v>
      </c>
      <c r="U112" s="20">
        <f>MN!T31</f>
        <v>3</v>
      </c>
      <c r="V112" s="20">
        <f>MN!U31</f>
        <v>0</v>
      </c>
      <c r="W112" s="20">
        <f>MN!V31</f>
        <v>4</v>
      </c>
      <c r="X112" s="20">
        <f>MN!W31</f>
        <v>0</v>
      </c>
      <c r="Y112" s="20">
        <f>MN!X31</f>
        <v>0</v>
      </c>
      <c r="Z112" s="20">
        <f>MN!Y31</f>
        <v>0</v>
      </c>
      <c r="AA112" s="20">
        <f>MN!Z31</f>
        <v>0</v>
      </c>
      <c r="AB112" s="51">
        <f>MN!AA31</f>
        <v>0</v>
      </c>
      <c r="AC112" s="51">
        <f>MN!AB31</f>
        <v>0</v>
      </c>
    </row>
    <row r="113" spans="1:29" ht="18">
      <c r="A113" s="30" t="s">
        <v>58</v>
      </c>
      <c r="B113" s="31" t="s">
        <v>110</v>
      </c>
      <c r="C113" s="14">
        <v>36</v>
      </c>
      <c r="D113" s="53">
        <f t="shared" si="1"/>
        <v>36</v>
      </c>
      <c r="E113" s="20">
        <f>MN!D32</f>
        <v>0</v>
      </c>
      <c r="F113" s="20">
        <f>MN!E32</f>
        <v>0</v>
      </c>
      <c r="G113" s="20">
        <f>MN!F32</f>
        <v>0</v>
      </c>
      <c r="H113" s="20">
        <f>MN!G32</f>
        <v>0</v>
      </c>
      <c r="I113" s="20">
        <f>MN!H32</f>
        <v>1</v>
      </c>
      <c r="J113" s="20">
        <f>MN!I32</f>
        <v>1</v>
      </c>
      <c r="K113" s="20">
        <f>MN!J32</f>
        <v>1</v>
      </c>
      <c r="L113" s="20">
        <f>MN!K32</f>
        <v>0</v>
      </c>
      <c r="M113" s="20">
        <f>MN!L32</f>
        <v>2</v>
      </c>
      <c r="N113" s="20">
        <f>MN!M32</f>
        <v>1</v>
      </c>
      <c r="O113" s="20">
        <f>MN!N32</f>
        <v>3</v>
      </c>
      <c r="P113" s="20">
        <f>MN!O32</f>
        <v>0</v>
      </c>
      <c r="Q113" s="20">
        <f>MN!P32</f>
        <v>0</v>
      </c>
      <c r="R113" s="20">
        <f>MN!Q32</f>
        <v>0</v>
      </c>
      <c r="S113" s="20">
        <f>MN!R32</f>
        <v>1</v>
      </c>
      <c r="T113" s="20">
        <f>MN!S32</f>
        <v>0</v>
      </c>
      <c r="U113" s="20">
        <f>MN!T32</f>
        <v>2</v>
      </c>
      <c r="V113" s="20">
        <f>MN!U32</f>
        <v>1</v>
      </c>
      <c r="W113" s="20">
        <f>MN!V32</f>
        <v>4</v>
      </c>
      <c r="X113" s="20">
        <f>MN!W32</f>
        <v>6</v>
      </c>
      <c r="Y113" s="20">
        <f>MN!X32</f>
        <v>1</v>
      </c>
      <c r="Z113" s="20">
        <f>MN!Y32</f>
        <v>0</v>
      </c>
      <c r="AA113" s="20">
        <f>MN!Z32</f>
        <v>0</v>
      </c>
      <c r="AB113" s="51">
        <f>MN!AA32</f>
        <v>0</v>
      </c>
      <c r="AC113" s="51">
        <f>MN!AB32</f>
        <v>12</v>
      </c>
    </row>
    <row r="114" spans="1:29" ht="18">
      <c r="A114" s="43" t="s">
        <v>135</v>
      </c>
      <c r="B114" s="44" t="s">
        <v>136</v>
      </c>
      <c r="C114" s="45">
        <v>15</v>
      </c>
      <c r="D114" s="53">
        <f t="shared" si="1"/>
        <v>0</v>
      </c>
      <c r="E114" s="46">
        <f>MN!D33</f>
        <v>0</v>
      </c>
      <c r="F114" s="46">
        <f>MN!E33</f>
        <v>0</v>
      </c>
      <c r="G114" s="46">
        <f>MN!F33</f>
        <v>0</v>
      </c>
      <c r="H114" s="46">
        <f>MN!G33</f>
        <v>0</v>
      </c>
      <c r="I114" s="46">
        <f>MN!H33</f>
        <v>0</v>
      </c>
      <c r="J114" s="46">
        <f>MN!I33</f>
        <v>0</v>
      </c>
      <c r="K114" s="46">
        <f>MN!J33</f>
        <v>0</v>
      </c>
      <c r="L114" s="46">
        <f>MN!K33</f>
        <v>0</v>
      </c>
      <c r="M114" s="46">
        <f>MN!L33</f>
        <v>0</v>
      </c>
      <c r="N114" s="46">
        <f>MN!M33</f>
        <v>0</v>
      </c>
      <c r="O114" s="46">
        <f>MN!N33</f>
        <v>0</v>
      </c>
      <c r="P114" s="46">
        <f>MN!O33</f>
        <v>0</v>
      </c>
      <c r="Q114" s="46">
        <f>MN!P33</f>
        <v>0</v>
      </c>
      <c r="R114" s="46">
        <f>MN!Q33</f>
        <v>0</v>
      </c>
      <c r="S114" s="46">
        <f>MN!R33</f>
        <v>0</v>
      </c>
      <c r="T114" s="46">
        <f>MN!S33</f>
        <v>0</v>
      </c>
      <c r="U114" s="46">
        <f>MN!T33</f>
        <v>0</v>
      </c>
      <c r="V114" s="46">
        <f>MN!U33</f>
        <v>0</v>
      </c>
      <c r="W114" s="46">
        <f>MN!V33</f>
        <v>0</v>
      </c>
      <c r="X114" s="46">
        <f>MN!W33</f>
        <v>0</v>
      </c>
      <c r="Y114" s="46">
        <f>MN!X33</f>
        <v>0</v>
      </c>
      <c r="Z114" s="46">
        <f>MN!Y33</f>
        <v>0</v>
      </c>
      <c r="AA114" s="46">
        <f>MN!Z33</f>
        <v>0</v>
      </c>
      <c r="AB114" s="52">
        <f>MN!AA33</f>
        <v>0</v>
      </c>
      <c r="AC114" s="52">
        <f>MN!AB33</f>
        <v>0</v>
      </c>
    </row>
    <row r="115" spans="1:29" ht="18">
      <c r="A115" s="15"/>
      <c r="B115" s="16" t="s">
        <v>62</v>
      </c>
      <c r="C115" s="18">
        <f aca="true" t="shared" si="2" ref="C115:AC115">SUM(C9:C114)</f>
        <v>3842</v>
      </c>
      <c r="D115" s="17">
        <f t="shared" si="2"/>
        <v>3674</v>
      </c>
      <c r="E115" s="18">
        <f t="shared" si="2"/>
        <v>141</v>
      </c>
      <c r="F115" s="18">
        <f t="shared" si="2"/>
        <v>65</v>
      </c>
      <c r="G115" s="18">
        <f t="shared" si="2"/>
        <v>85</v>
      </c>
      <c r="H115" s="18">
        <f t="shared" si="2"/>
        <v>35</v>
      </c>
      <c r="I115" s="18">
        <f t="shared" si="2"/>
        <v>341</v>
      </c>
      <c r="J115" s="18">
        <f t="shared" si="2"/>
        <v>162</v>
      </c>
      <c r="K115" s="18">
        <f t="shared" si="2"/>
        <v>116</v>
      </c>
      <c r="L115" s="18">
        <f t="shared" si="2"/>
        <v>67</v>
      </c>
      <c r="M115" s="18">
        <f t="shared" si="2"/>
        <v>188</v>
      </c>
      <c r="N115" s="18">
        <f t="shared" si="2"/>
        <v>82</v>
      </c>
      <c r="O115" s="18">
        <f t="shared" si="2"/>
        <v>247</v>
      </c>
      <c r="P115" s="18">
        <f t="shared" si="2"/>
        <v>105</v>
      </c>
      <c r="Q115" s="18">
        <f t="shared" si="2"/>
        <v>81</v>
      </c>
      <c r="R115" s="18">
        <f t="shared" si="2"/>
        <v>39</v>
      </c>
      <c r="S115" s="18">
        <f t="shared" si="2"/>
        <v>134</v>
      </c>
      <c r="T115" s="18">
        <f t="shared" si="2"/>
        <v>62</v>
      </c>
      <c r="U115" s="18">
        <f t="shared" si="2"/>
        <v>204</v>
      </c>
      <c r="V115" s="18">
        <f t="shared" si="2"/>
        <v>81</v>
      </c>
      <c r="W115" s="18">
        <f t="shared" si="2"/>
        <v>414</v>
      </c>
      <c r="X115" s="18">
        <f t="shared" si="2"/>
        <v>107</v>
      </c>
      <c r="Y115" s="18">
        <f t="shared" si="2"/>
        <v>138</v>
      </c>
      <c r="Z115" s="18">
        <f t="shared" si="2"/>
        <v>47</v>
      </c>
      <c r="AA115" s="18">
        <f t="shared" si="2"/>
        <v>114</v>
      </c>
      <c r="AB115" s="18">
        <f t="shared" si="2"/>
        <v>69</v>
      </c>
      <c r="AC115" s="18">
        <f t="shared" si="2"/>
        <v>550</v>
      </c>
    </row>
  </sheetData>
  <sheetProtection/>
  <printOptions/>
  <pageMargins left="0.1968503937007874" right="0" top="0.3937007874015748" bottom="0.7874015748031497" header="0.5118110236220472" footer="0.5118110236220472"/>
  <pageSetup horizontalDpi="600" verticalDpi="600" orientation="landscape" paperSize="9" r:id="rId2"/>
  <headerFooter alignWithMargins="0">
    <oddFooter>&amp;CSeite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C32" sqref="C32"/>
    </sheetView>
  </sheetViews>
  <sheetFormatPr defaultColWidth="10.90625" defaultRowHeight="18"/>
  <cols>
    <col min="1" max="1" width="4.72265625" style="0" customWidth="1"/>
    <col min="2" max="2" width="8.2734375" style="0" customWidth="1"/>
    <col min="3" max="3" width="3.54296875" style="1" customWidth="1"/>
    <col min="4" max="4" width="3.6328125" style="1" customWidth="1"/>
    <col min="5" max="5" width="3.90625" style="1" customWidth="1"/>
    <col min="6" max="6" width="3.54296875" style="1" customWidth="1"/>
    <col min="7" max="7" width="3.18359375" style="1" customWidth="1"/>
    <col min="8" max="8" width="3.36328125" style="1" customWidth="1"/>
    <col min="9" max="9" width="3.2734375" style="1" customWidth="1"/>
    <col min="10" max="10" width="3.18359375" style="1" customWidth="1"/>
    <col min="11" max="11" width="2.99609375" style="1" customWidth="1"/>
    <col min="12" max="12" width="3.2734375" style="1" customWidth="1"/>
    <col min="13" max="13" width="2.99609375" style="1" customWidth="1"/>
    <col min="14" max="14" width="3.36328125" style="1" customWidth="1"/>
    <col min="15" max="24" width="2.99609375" style="1" customWidth="1"/>
    <col min="25" max="25" width="3.453125" style="1" customWidth="1"/>
    <col min="26" max="26" width="2.99609375" style="1" customWidth="1"/>
    <col min="27" max="27" width="3.36328125" style="1" customWidth="1"/>
    <col min="28" max="28" width="2.99609375" style="1" customWidth="1"/>
    <col min="29" max="29" width="2.90625" style="0" customWidth="1"/>
  </cols>
  <sheetData>
    <row r="1" spans="1:16" ht="22.5">
      <c r="A1" s="26" t="s">
        <v>166</v>
      </c>
      <c r="B1" s="3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9.5">
      <c r="A2" s="3"/>
      <c r="B2" s="3"/>
      <c r="C2" s="27"/>
      <c r="D2" s="27"/>
      <c r="E2" s="27"/>
      <c r="F2" s="27"/>
      <c r="G2" s="27"/>
      <c r="H2" s="27"/>
      <c r="I2" s="27"/>
      <c r="J2" s="27"/>
      <c r="K2" s="28" t="s">
        <v>167</v>
      </c>
      <c r="L2" s="27"/>
      <c r="M2" s="27"/>
      <c r="N2" s="27"/>
      <c r="O2" s="27"/>
      <c r="P2" s="27"/>
    </row>
    <row r="3" spans="1:16" ht="19.5">
      <c r="A3" s="3"/>
      <c r="B3" s="3"/>
      <c r="C3" s="27"/>
      <c r="D3" s="5"/>
      <c r="E3" s="5"/>
      <c r="F3" s="5"/>
      <c r="G3" s="5"/>
      <c r="H3" s="5"/>
      <c r="I3" s="5"/>
      <c r="J3" s="5"/>
      <c r="K3" s="28" t="s">
        <v>168</v>
      </c>
      <c r="L3" s="27"/>
      <c r="M3" s="27"/>
      <c r="N3" s="27"/>
      <c r="O3" s="27"/>
      <c r="P3" s="27"/>
    </row>
    <row r="4" spans="1:10" ht="19.5">
      <c r="A4" s="2" t="s">
        <v>205</v>
      </c>
      <c r="B4" s="3"/>
      <c r="C4" s="27"/>
      <c r="D4" s="4"/>
      <c r="E4" s="4" t="s">
        <v>203</v>
      </c>
      <c r="F4" s="4"/>
      <c r="G4" s="4"/>
      <c r="H4" s="4"/>
      <c r="I4" s="4"/>
      <c r="J4" s="4"/>
    </row>
    <row r="5" spans="1:10" ht="19.5">
      <c r="A5" s="2" t="s">
        <v>172</v>
      </c>
      <c r="B5" s="3"/>
      <c r="C5" s="27"/>
      <c r="D5" s="5"/>
      <c r="E5" s="5"/>
      <c r="F5" s="5"/>
      <c r="G5" s="5"/>
      <c r="H5" s="5"/>
      <c r="I5" s="5"/>
      <c r="J5" s="5"/>
    </row>
    <row r="6" spans="1:29" ht="21.75" customHeight="1">
      <c r="A6" s="6" t="s">
        <v>2</v>
      </c>
      <c r="B6" s="7" t="s">
        <v>3</v>
      </c>
      <c r="C6" s="29" t="s">
        <v>170</v>
      </c>
      <c r="D6" s="8" t="s">
        <v>4</v>
      </c>
      <c r="E6" s="9" t="s">
        <v>5</v>
      </c>
      <c r="F6" s="9" t="s">
        <v>173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17</v>
      </c>
      <c r="R6" s="10" t="s">
        <v>18</v>
      </c>
      <c r="S6" s="10" t="s">
        <v>19</v>
      </c>
      <c r="T6" s="10" t="s">
        <v>20</v>
      </c>
      <c r="U6" s="10" t="s">
        <v>21</v>
      </c>
      <c r="V6" s="10" t="s">
        <v>22</v>
      </c>
      <c r="W6" s="10" t="s">
        <v>23</v>
      </c>
      <c r="X6" s="10" t="s">
        <v>24</v>
      </c>
      <c r="Y6" s="10" t="s">
        <v>25</v>
      </c>
      <c r="Z6" s="10" t="s">
        <v>26</v>
      </c>
      <c r="AA6" s="10" t="s">
        <v>27</v>
      </c>
      <c r="AB6" s="10" t="s">
        <v>28</v>
      </c>
      <c r="AC6" s="10" t="s">
        <v>212</v>
      </c>
    </row>
    <row r="7" spans="1:29" ht="15.75" customHeight="1">
      <c r="A7" s="22" t="s">
        <v>174</v>
      </c>
      <c r="B7" s="23" t="s">
        <v>30</v>
      </c>
      <c r="C7" s="24">
        <v>8</v>
      </c>
      <c r="D7" s="33">
        <f>SUM(E7:AC7)</f>
        <v>10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5">
        <v>0</v>
      </c>
      <c r="L7" s="25">
        <v>0</v>
      </c>
      <c r="M7" s="25">
        <v>1</v>
      </c>
      <c r="N7" s="25">
        <v>0</v>
      </c>
      <c r="O7" s="25">
        <v>4</v>
      </c>
      <c r="P7" s="25">
        <v>0</v>
      </c>
      <c r="Q7" s="25">
        <v>2</v>
      </c>
      <c r="R7" s="25">
        <v>0</v>
      </c>
      <c r="S7" s="25">
        <v>1</v>
      </c>
      <c r="T7" s="25">
        <v>0</v>
      </c>
      <c r="U7" s="25">
        <v>1</v>
      </c>
      <c r="V7" s="25">
        <v>0</v>
      </c>
      <c r="W7" s="25">
        <v>1</v>
      </c>
      <c r="X7" s="25">
        <v>0</v>
      </c>
      <c r="Y7" s="25">
        <v>0</v>
      </c>
      <c r="Z7" s="25">
        <v>0</v>
      </c>
      <c r="AA7" s="25">
        <v>0</v>
      </c>
      <c r="AB7" s="47">
        <v>0</v>
      </c>
      <c r="AC7" s="47">
        <v>0</v>
      </c>
    </row>
    <row r="8" spans="1:29" ht="15.75" customHeight="1">
      <c r="A8" s="22" t="s">
        <v>79</v>
      </c>
      <c r="B8" s="23" t="s">
        <v>175</v>
      </c>
      <c r="C8" s="24">
        <v>53</v>
      </c>
      <c r="D8" s="33">
        <f aca="true" t="shared" si="0" ref="D8:D31">SUM(E8:AC8)</f>
        <v>50</v>
      </c>
      <c r="E8" s="24">
        <v>2</v>
      </c>
      <c r="F8" s="24">
        <v>1</v>
      </c>
      <c r="G8" s="24">
        <v>2</v>
      </c>
      <c r="H8" s="24">
        <v>0</v>
      </c>
      <c r="I8" s="24">
        <v>8</v>
      </c>
      <c r="J8" s="24">
        <v>3</v>
      </c>
      <c r="K8" s="25">
        <v>3</v>
      </c>
      <c r="L8" s="25">
        <v>0</v>
      </c>
      <c r="M8" s="25">
        <v>4</v>
      </c>
      <c r="N8" s="25">
        <v>4</v>
      </c>
      <c r="O8" s="25">
        <v>1</v>
      </c>
      <c r="P8" s="25">
        <v>1</v>
      </c>
      <c r="Q8" s="25">
        <v>0</v>
      </c>
      <c r="R8" s="25">
        <v>0</v>
      </c>
      <c r="S8" s="25">
        <v>1</v>
      </c>
      <c r="T8" s="25">
        <v>0</v>
      </c>
      <c r="U8" s="25">
        <v>1</v>
      </c>
      <c r="V8" s="25">
        <v>1</v>
      </c>
      <c r="W8" s="25">
        <v>0</v>
      </c>
      <c r="X8" s="25">
        <v>1</v>
      </c>
      <c r="Y8" s="25">
        <v>6</v>
      </c>
      <c r="Z8" s="25">
        <v>7</v>
      </c>
      <c r="AA8" s="25">
        <v>2</v>
      </c>
      <c r="AB8" s="47">
        <v>2</v>
      </c>
      <c r="AC8" s="47">
        <v>0</v>
      </c>
    </row>
    <row r="9" spans="1:29" ht="15.75" customHeight="1">
      <c r="A9" s="34" t="s">
        <v>176</v>
      </c>
      <c r="B9" s="23" t="s">
        <v>175</v>
      </c>
      <c r="C9" s="24">
        <v>111</v>
      </c>
      <c r="D9" s="33">
        <f t="shared" si="0"/>
        <v>106</v>
      </c>
      <c r="E9" s="24">
        <v>6</v>
      </c>
      <c r="F9" s="24">
        <v>2</v>
      </c>
      <c r="G9" s="24">
        <v>6</v>
      </c>
      <c r="H9" s="24">
        <v>2</v>
      </c>
      <c r="I9" s="24">
        <v>11</v>
      </c>
      <c r="J9" s="24">
        <v>7</v>
      </c>
      <c r="K9" s="25">
        <v>6</v>
      </c>
      <c r="L9" s="25">
        <v>0</v>
      </c>
      <c r="M9" s="25">
        <v>8</v>
      </c>
      <c r="N9" s="25">
        <v>4</v>
      </c>
      <c r="O9" s="25">
        <v>8</v>
      </c>
      <c r="P9" s="25">
        <v>2</v>
      </c>
      <c r="Q9" s="25">
        <v>3</v>
      </c>
      <c r="R9" s="25">
        <v>2</v>
      </c>
      <c r="S9" s="25">
        <v>3</v>
      </c>
      <c r="T9" s="25">
        <v>0</v>
      </c>
      <c r="U9" s="25">
        <v>3</v>
      </c>
      <c r="V9" s="25">
        <v>2</v>
      </c>
      <c r="W9" s="25">
        <v>1</v>
      </c>
      <c r="X9" s="25">
        <v>0</v>
      </c>
      <c r="Y9" s="25">
        <v>12</v>
      </c>
      <c r="Z9" s="25">
        <v>3</v>
      </c>
      <c r="AA9" s="25">
        <v>9</v>
      </c>
      <c r="AB9" s="47">
        <v>6</v>
      </c>
      <c r="AC9" s="47">
        <v>0</v>
      </c>
    </row>
    <row r="10" spans="1:29" ht="15.75" customHeight="1">
      <c r="A10" s="22" t="s">
        <v>177</v>
      </c>
      <c r="B10" s="23" t="s">
        <v>178</v>
      </c>
      <c r="C10" s="24">
        <v>41</v>
      </c>
      <c r="D10" s="33">
        <f t="shared" si="0"/>
        <v>31</v>
      </c>
      <c r="E10" s="24">
        <v>0</v>
      </c>
      <c r="F10" s="24">
        <v>0</v>
      </c>
      <c r="G10" s="24">
        <v>1</v>
      </c>
      <c r="H10" s="24">
        <v>0</v>
      </c>
      <c r="I10" s="24">
        <v>10</v>
      </c>
      <c r="J10" s="24">
        <v>3</v>
      </c>
      <c r="K10" s="25">
        <v>1</v>
      </c>
      <c r="L10" s="25">
        <v>0</v>
      </c>
      <c r="M10" s="25">
        <v>5</v>
      </c>
      <c r="N10" s="25">
        <v>1</v>
      </c>
      <c r="O10" s="25">
        <v>3</v>
      </c>
      <c r="P10" s="25">
        <v>2</v>
      </c>
      <c r="Q10" s="25">
        <v>0</v>
      </c>
      <c r="R10" s="25">
        <v>0</v>
      </c>
      <c r="S10" s="25">
        <v>0</v>
      </c>
      <c r="T10" s="25">
        <v>0</v>
      </c>
      <c r="U10" s="25">
        <v>3</v>
      </c>
      <c r="V10" s="25">
        <v>1</v>
      </c>
      <c r="W10" s="25">
        <v>1</v>
      </c>
      <c r="X10" s="25">
        <v>0</v>
      </c>
      <c r="Y10" s="25">
        <v>0</v>
      </c>
      <c r="Z10" s="25">
        <v>0</v>
      </c>
      <c r="AA10" s="25">
        <v>0</v>
      </c>
      <c r="AB10" s="47">
        <v>0</v>
      </c>
      <c r="AC10" s="47">
        <v>0</v>
      </c>
    </row>
    <row r="11" spans="1:29" ht="15.75" customHeight="1">
      <c r="A11" s="22" t="s">
        <v>177</v>
      </c>
      <c r="B11" s="23" t="s">
        <v>124</v>
      </c>
      <c r="C11" s="24">
        <v>66</v>
      </c>
      <c r="D11" s="33">
        <f t="shared" si="0"/>
        <v>65</v>
      </c>
      <c r="E11" s="24">
        <v>6</v>
      </c>
      <c r="F11" s="24">
        <v>0</v>
      </c>
      <c r="G11" s="24">
        <v>3</v>
      </c>
      <c r="H11" s="24">
        <v>1</v>
      </c>
      <c r="I11" s="24">
        <v>9</v>
      </c>
      <c r="J11" s="24">
        <v>5</v>
      </c>
      <c r="K11" s="25">
        <v>3</v>
      </c>
      <c r="L11" s="25">
        <v>1</v>
      </c>
      <c r="M11" s="25">
        <v>4</v>
      </c>
      <c r="N11" s="25">
        <v>1</v>
      </c>
      <c r="O11" s="25">
        <v>8</v>
      </c>
      <c r="P11" s="25">
        <v>3</v>
      </c>
      <c r="Q11" s="25">
        <v>1</v>
      </c>
      <c r="R11" s="25">
        <v>1</v>
      </c>
      <c r="S11" s="25">
        <v>3</v>
      </c>
      <c r="T11" s="25">
        <v>0</v>
      </c>
      <c r="U11" s="25">
        <v>5</v>
      </c>
      <c r="V11" s="25">
        <v>2</v>
      </c>
      <c r="W11" s="25">
        <v>7</v>
      </c>
      <c r="X11" s="25">
        <v>1</v>
      </c>
      <c r="Y11" s="25">
        <v>1</v>
      </c>
      <c r="Z11" s="25">
        <v>0</v>
      </c>
      <c r="AA11" s="25">
        <v>0</v>
      </c>
      <c r="AB11" s="47">
        <v>0</v>
      </c>
      <c r="AC11" s="47">
        <v>0</v>
      </c>
    </row>
    <row r="12" spans="1:29" ht="15.75" customHeight="1">
      <c r="A12" s="22" t="s">
        <v>79</v>
      </c>
      <c r="B12" s="23" t="s">
        <v>179</v>
      </c>
      <c r="C12" s="24">
        <v>41</v>
      </c>
      <c r="D12" s="33">
        <f t="shared" si="0"/>
        <v>39</v>
      </c>
      <c r="E12" s="24">
        <v>7</v>
      </c>
      <c r="F12" s="24">
        <v>1</v>
      </c>
      <c r="G12" s="24">
        <v>1</v>
      </c>
      <c r="H12" s="24">
        <v>1</v>
      </c>
      <c r="I12" s="24">
        <v>9</v>
      </c>
      <c r="J12" s="24">
        <v>4</v>
      </c>
      <c r="K12" s="25">
        <v>1</v>
      </c>
      <c r="L12" s="25">
        <v>0</v>
      </c>
      <c r="M12" s="25">
        <v>4</v>
      </c>
      <c r="N12" s="25">
        <v>0</v>
      </c>
      <c r="O12" s="25">
        <v>1</v>
      </c>
      <c r="P12" s="25">
        <v>1</v>
      </c>
      <c r="Q12" s="25">
        <v>0</v>
      </c>
      <c r="R12" s="25">
        <v>0</v>
      </c>
      <c r="S12" s="25">
        <v>2</v>
      </c>
      <c r="T12" s="25">
        <v>0</v>
      </c>
      <c r="U12" s="25">
        <v>0</v>
      </c>
      <c r="V12" s="25">
        <v>0</v>
      </c>
      <c r="W12" s="25">
        <v>2</v>
      </c>
      <c r="X12" s="25">
        <v>0</v>
      </c>
      <c r="Y12" s="25">
        <v>2</v>
      </c>
      <c r="Z12" s="25">
        <v>1</v>
      </c>
      <c r="AA12" s="25">
        <v>2</v>
      </c>
      <c r="AB12" s="47">
        <v>0</v>
      </c>
      <c r="AC12" s="47">
        <v>0</v>
      </c>
    </row>
    <row r="13" spans="1:29" ht="15.75" customHeight="1">
      <c r="A13" s="22" t="s">
        <v>47</v>
      </c>
      <c r="B13" s="23" t="s">
        <v>204</v>
      </c>
      <c r="C13" s="24">
        <v>40</v>
      </c>
      <c r="D13" s="33">
        <f t="shared" si="0"/>
        <v>41</v>
      </c>
      <c r="E13" s="24">
        <v>2</v>
      </c>
      <c r="F13" s="24">
        <v>0</v>
      </c>
      <c r="G13" s="24">
        <v>0</v>
      </c>
      <c r="H13" s="24">
        <v>0</v>
      </c>
      <c r="I13" s="24">
        <v>1</v>
      </c>
      <c r="J13" s="24">
        <v>2</v>
      </c>
      <c r="K13" s="25">
        <v>1</v>
      </c>
      <c r="L13" s="25">
        <v>1</v>
      </c>
      <c r="M13" s="25">
        <v>5</v>
      </c>
      <c r="N13" s="25">
        <v>0</v>
      </c>
      <c r="O13" s="25">
        <v>2</v>
      </c>
      <c r="P13" s="25">
        <v>2</v>
      </c>
      <c r="Q13" s="25">
        <v>2</v>
      </c>
      <c r="R13" s="25">
        <v>1</v>
      </c>
      <c r="S13" s="25">
        <v>5</v>
      </c>
      <c r="T13" s="25">
        <v>1</v>
      </c>
      <c r="U13" s="25">
        <v>2</v>
      </c>
      <c r="V13" s="25">
        <v>2</v>
      </c>
      <c r="W13" s="25">
        <v>9</v>
      </c>
      <c r="X13" s="25">
        <v>3</v>
      </c>
      <c r="Y13" s="25">
        <v>0</v>
      </c>
      <c r="Z13" s="25">
        <v>0</v>
      </c>
      <c r="AA13" s="25">
        <v>0</v>
      </c>
      <c r="AB13" s="47">
        <v>0</v>
      </c>
      <c r="AC13" s="47">
        <v>0</v>
      </c>
    </row>
    <row r="14" spans="1:29" ht="15.75" customHeight="1">
      <c r="A14" s="22" t="s">
        <v>177</v>
      </c>
      <c r="B14" s="23" t="s">
        <v>180</v>
      </c>
      <c r="C14" s="24">
        <v>22</v>
      </c>
      <c r="D14" s="33">
        <f t="shared" si="0"/>
        <v>17</v>
      </c>
      <c r="E14" s="24">
        <v>0</v>
      </c>
      <c r="F14" s="24">
        <v>0</v>
      </c>
      <c r="G14" s="24">
        <v>0</v>
      </c>
      <c r="H14" s="24">
        <v>0</v>
      </c>
      <c r="I14" s="24">
        <v>5</v>
      </c>
      <c r="J14" s="24">
        <v>1</v>
      </c>
      <c r="K14" s="25">
        <v>0</v>
      </c>
      <c r="L14" s="25">
        <v>0</v>
      </c>
      <c r="M14" s="25">
        <v>0</v>
      </c>
      <c r="N14" s="25">
        <v>0</v>
      </c>
      <c r="O14" s="25">
        <v>2</v>
      </c>
      <c r="P14" s="25">
        <v>0</v>
      </c>
      <c r="Q14" s="25">
        <v>0</v>
      </c>
      <c r="R14" s="25">
        <v>0</v>
      </c>
      <c r="S14" s="25">
        <v>1</v>
      </c>
      <c r="T14" s="25">
        <v>1</v>
      </c>
      <c r="U14" s="25">
        <v>4</v>
      </c>
      <c r="V14" s="25">
        <v>0</v>
      </c>
      <c r="W14" s="25">
        <v>3</v>
      </c>
      <c r="X14" s="25">
        <v>0</v>
      </c>
      <c r="Y14" s="25">
        <v>0</v>
      </c>
      <c r="Z14" s="25">
        <v>0</v>
      </c>
      <c r="AA14" s="25">
        <v>0</v>
      </c>
      <c r="AB14" s="47">
        <v>0</v>
      </c>
      <c r="AC14" s="47">
        <v>0</v>
      </c>
    </row>
    <row r="15" spans="1:29" ht="15.75" customHeight="1">
      <c r="A15" s="35" t="s">
        <v>181</v>
      </c>
      <c r="B15" s="23" t="s">
        <v>182</v>
      </c>
      <c r="C15" s="24">
        <v>21</v>
      </c>
      <c r="D15" s="33">
        <f t="shared" si="0"/>
        <v>20</v>
      </c>
      <c r="E15" s="24">
        <v>0</v>
      </c>
      <c r="F15" s="24">
        <v>2</v>
      </c>
      <c r="G15" s="24">
        <v>3</v>
      </c>
      <c r="H15" s="24">
        <v>1</v>
      </c>
      <c r="I15" s="24">
        <v>6</v>
      </c>
      <c r="J15" s="24">
        <v>0</v>
      </c>
      <c r="K15" s="25">
        <v>0</v>
      </c>
      <c r="L15" s="25">
        <v>0</v>
      </c>
      <c r="M15" s="25">
        <v>0</v>
      </c>
      <c r="N15" s="25">
        <v>0</v>
      </c>
      <c r="O15" s="25">
        <v>5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1</v>
      </c>
      <c r="V15" s="25">
        <v>0</v>
      </c>
      <c r="W15" s="25">
        <v>1</v>
      </c>
      <c r="X15" s="25">
        <v>0</v>
      </c>
      <c r="Y15" s="25">
        <v>0</v>
      </c>
      <c r="Z15" s="25">
        <v>0</v>
      </c>
      <c r="AA15" s="25">
        <v>0</v>
      </c>
      <c r="AB15" s="47">
        <v>0</v>
      </c>
      <c r="AC15" s="47">
        <v>1</v>
      </c>
    </row>
    <row r="16" spans="1:29" ht="15.75" customHeight="1">
      <c r="A16" s="22" t="s">
        <v>183</v>
      </c>
      <c r="B16" s="23" t="s">
        <v>184</v>
      </c>
      <c r="C16" s="24">
        <v>18</v>
      </c>
      <c r="D16" s="33">
        <f t="shared" si="0"/>
        <v>14</v>
      </c>
      <c r="E16" s="24">
        <v>1</v>
      </c>
      <c r="F16" s="24">
        <v>0</v>
      </c>
      <c r="G16" s="24">
        <v>0</v>
      </c>
      <c r="H16" s="24">
        <v>0</v>
      </c>
      <c r="I16" s="24">
        <v>6</v>
      </c>
      <c r="J16" s="24">
        <v>0</v>
      </c>
      <c r="K16" s="25">
        <v>0</v>
      </c>
      <c r="L16" s="25">
        <v>0</v>
      </c>
      <c r="M16" s="25">
        <v>2</v>
      </c>
      <c r="N16" s="25">
        <v>0</v>
      </c>
      <c r="O16" s="25">
        <v>2</v>
      </c>
      <c r="P16" s="25">
        <v>0</v>
      </c>
      <c r="Q16" s="25">
        <v>1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1</v>
      </c>
      <c r="Z16" s="25">
        <v>0</v>
      </c>
      <c r="AA16" s="25">
        <v>0</v>
      </c>
      <c r="AB16" s="47">
        <v>0</v>
      </c>
      <c r="AC16" s="47">
        <v>1</v>
      </c>
    </row>
    <row r="17" spans="1:29" ht="15.75" customHeight="1">
      <c r="A17" s="22" t="s">
        <v>185</v>
      </c>
      <c r="B17" s="23" t="s">
        <v>186</v>
      </c>
      <c r="C17" s="24">
        <v>12</v>
      </c>
      <c r="D17" s="33">
        <f t="shared" si="0"/>
        <v>12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v>0</v>
      </c>
      <c r="L17" s="25">
        <v>0</v>
      </c>
      <c r="M17" s="25">
        <v>1</v>
      </c>
      <c r="N17" s="25">
        <v>0</v>
      </c>
      <c r="O17" s="25">
        <v>3</v>
      </c>
      <c r="P17" s="25">
        <v>0</v>
      </c>
      <c r="Q17" s="25">
        <v>1</v>
      </c>
      <c r="R17" s="25">
        <v>0</v>
      </c>
      <c r="S17" s="25">
        <v>1</v>
      </c>
      <c r="T17" s="25">
        <v>0</v>
      </c>
      <c r="U17" s="25">
        <v>1</v>
      </c>
      <c r="V17" s="25">
        <v>0</v>
      </c>
      <c r="W17" s="25">
        <v>2</v>
      </c>
      <c r="X17" s="25">
        <v>0</v>
      </c>
      <c r="Y17" s="25">
        <v>0</v>
      </c>
      <c r="Z17" s="25">
        <v>0</v>
      </c>
      <c r="AA17" s="25">
        <v>0</v>
      </c>
      <c r="AB17" s="47">
        <v>0</v>
      </c>
      <c r="AC17" s="47">
        <v>3</v>
      </c>
    </row>
    <row r="18" spans="1:29" ht="15.75" customHeight="1">
      <c r="A18" s="22" t="s">
        <v>187</v>
      </c>
      <c r="B18" s="23" t="s">
        <v>186</v>
      </c>
      <c r="C18" s="24">
        <v>17</v>
      </c>
      <c r="D18" s="33">
        <f t="shared" si="0"/>
        <v>17</v>
      </c>
      <c r="E18" s="24">
        <v>0</v>
      </c>
      <c r="F18" s="24">
        <v>0</v>
      </c>
      <c r="G18" s="24">
        <v>0</v>
      </c>
      <c r="H18" s="24">
        <v>0</v>
      </c>
      <c r="I18" s="24">
        <v>3</v>
      </c>
      <c r="J18" s="24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1</v>
      </c>
      <c r="Q18" s="25">
        <v>0</v>
      </c>
      <c r="R18" s="25">
        <v>1</v>
      </c>
      <c r="S18" s="25">
        <v>1</v>
      </c>
      <c r="T18" s="25">
        <v>2</v>
      </c>
      <c r="U18" s="25">
        <v>3</v>
      </c>
      <c r="V18" s="25">
        <v>0</v>
      </c>
      <c r="W18" s="25">
        <v>5</v>
      </c>
      <c r="X18" s="25">
        <v>0</v>
      </c>
      <c r="Y18" s="25">
        <v>0</v>
      </c>
      <c r="Z18" s="25">
        <v>0</v>
      </c>
      <c r="AA18" s="25">
        <v>0</v>
      </c>
      <c r="AB18" s="47">
        <v>0</v>
      </c>
      <c r="AC18" s="47">
        <v>0</v>
      </c>
    </row>
    <row r="19" spans="1:29" ht="15.75" customHeight="1">
      <c r="A19" s="22" t="s">
        <v>188</v>
      </c>
      <c r="B19" s="23" t="s">
        <v>189</v>
      </c>
      <c r="C19" s="24">
        <v>80</v>
      </c>
      <c r="D19" s="33">
        <f t="shared" si="0"/>
        <v>80</v>
      </c>
      <c r="E19" s="24">
        <v>5</v>
      </c>
      <c r="F19" s="24">
        <v>1</v>
      </c>
      <c r="G19" s="24">
        <v>0</v>
      </c>
      <c r="H19" s="24">
        <v>0</v>
      </c>
      <c r="I19" s="24">
        <v>3</v>
      </c>
      <c r="J19" s="24">
        <v>2</v>
      </c>
      <c r="K19" s="25">
        <v>2</v>
      </c>
      <c r="L19" s="25">
        <v>0</v>
      </c>
      <c r="M19" s="25">
        <v>6</v>
      </c>
      <c r="N19" s="25">
        <v>3</v>
      </c>
      <c r="O19" s="25">
        <v>11</v>
      </c>
      <c r="P19" s="25">
        <v>6</v>
      </c>
      <c r="Q19" s="25">
        <v>4</v>
      </c>
      <c r="R19" s="25">
        <v>2</v>
      </c>
      <c r="S19" s="25">
        <v>1</v>
      </c>
      <c r="T19" s="25">
        <v>1</v>
      </c>
      <c r="U19" s="25">
        <v>6</v>
      </c>
      <c r="V19" s="25">
        <v>0</v>
      </c>
      <c r="W19" s="25">
        <v>22</v>
      </c>
      <c r="X19" s="25">
        <v>3</v>
      </c>
      <c r="Y19" s="25">
        <v>2</v>
      </c>
      <c r="Z19" s="25">
        <v>0</v>
      </c>
      <c r="AA19" s="25">
        <v>0</v>
      </c>
      <c r="AB19" s="47">
        <v>0</v>
      </c>
      <c r="AC19" s="47">
        <v>0</v>
      </c>
    </row>
    <row r="20" spans="1:29" ht="15.75" customHeight="1">
      <c r="A20" s="22" t="s">
        <v>190</v>
      </c>
      <c r="B20" s="23" t="s">
        <v>191</v>
      </c>
      <c r="C20" s="24">
        <v>30</v>
      </c>
      <c r="D20" s="33">
        <f t="shared" si="0"/>
        <v>25</v>
      </c>
      <c r="E20" s="24">
        <v>0</v>
      </c>
      <c r="F20" s="24">
        <v>0</v>
      </c>
      <c r="G20" s="24">
        <v>1</v>
      </c>
      <c r="H20" s="24">
        <v>0</v>
      </c>
      <c r="I20" s="24">
        <v>7</v>
      </c>
      <c r="J20" s="24">
        <v>1</v>
      </c>
      <c r="K20" s="25">
        <v>1</v>
      </c>
      <c r="L20" s="25">
        <v>0</v>
      </c>
      <c r="M20" s="25">
        <v>1</v>
      </c>
      <c r="N20" s="25">
        <v>3</v>
      </c>
      <c r="O20" s="25">
        <v>0</v>
      </c>
      <c r="P20" s="25">
        <v>1</v>
      </c>
      <c r="Q20" s="25">
        <v>1</v>
      </c>
      <c r="R20" s="25">
        <v>0</v>
      </c>
      <c r="S20" s="25">
        <v>1</v>
      </c>
      <c r="T20" s="25">
        <v>0</v>
      </c>
      <c r="U20" s="25">
        <v>2</v>
      </c>
      <c r="V20" s="25">
        <v>1</v>
      </c>
      <c r="W20" s="25">
        <v>2</v>
      </c>
      <c r="X20" s="25">
        <v>2</v>
      </c>
      <c r="Y20" s="25">
        <v>0</v>
      </c>
      <c r="Z20" s="25">
        <v>0</v>
      </c>
      <c r="AA20" s="25">
        <v>1</v>
      </c>
      <c r="AB20" s="47">
        <v>0</v>
      </c>
      <c r="AC20" s="47">
        <v>0</v>
      </c>
    </row>
    <row r="21" spans="1:29" ht="15.75" customHeight="1">
      <c r="A21" s="22" t="s">
        <v>177</v>
      </c>
      <c r="B21" s="23" t="s">
        <v>192</v>
      </c>
      <c r="C21" s="24">
        <v>60</v>
      </c>
      <c r="D21" s="33">
        <f t="shared" si="0"/>
        <v>63</v>
      </c>
      <c r="E21" s="24">
        <v>3</v>
      </c>
      <c r="F21" s="24">
        <v>1</v>
      </c>
      <c r="G21" s="24">
        <v>0</v>
      </c>
      <c r="H21" s="24">
        <v>3</v>
      </c>
      <c r="I21" s="24">
        <v>9</v>
      </c>
      <c r="J21" s="24">
        <v>3</v>
      </c>
      <c r="K21" s="25">
        <v>5</v>
      </c>
      <c r="L21" s="25">
        <v>2</v>
      </c>
      <c r="M21" s="25">
        <v>6</v>
      </c>
      <c r="N21" s="25">
        <v>2</v>
      </c>
      <c r="O21" s="25">
        <v>1</v>
      </c>
      <c r="P21" s="25">
        <v>1</v>
      </c>
      <c r="Q21" s="25">
        <v>3</v>
      </c>
      <c r="R21" s="25">
        <v>1</v>
      </c>
      <c r="S21" s="25">
        <v>0</v>
      </c>
      <c r="T21" s="25">
        <v>0</v>
      </c>
      <c r="U21" s="25">
        <v>1</v>
      </c>
      <c r="V21" s="25">
        <v>1</v>
      </c>
      <c r="W21" s="25">
        <v>1</v>
      </c>
      <c r="X21" s="25">
        <v>1</v>
      </c>
      <c r="Y21" s="25">
        <v>5</v>
      </c>
      <c r="Z21" s="25">
        <v>1</v>
      </c>
      <c r="AA21" s="25">
        <v>7</v>
      </c>
      <c r="AB21" s="47">
        <v>2</v>
      </c>
      <c r="AC21" s="47">
        <v>4</v>
      </c>
    </row>
    <row r="22" spans="1:29" ht="15.75" customHeight="1">
      <c r="A22" s="22" t="s">
        <v>177</v>
      </c>
      <c r="B22" s="23" t="s">
        <v>119</v>
      </c>
      <c r="C22" s="24">
        <v>53</v>
      </c>
      <c r="D22" s="33">
        <f t="shared" si="0"/>
        <v>36</v>
      </c>
      <c r="E22" s="24">
        <v>2</v>
      </c>
      <c r="F22" s="24">
        <v>3</v>
      </c>
      <c r="G22" s="24">
        <v>3</v>
      </c>
      <c r="H22" s="24">
        <v>1</v>
      </c>
      <c r="I22" s="24">
        <v>7</v>
      </c>
      <c r="J22" s="24">
        <v>2</v>
      </c>
      <c r="K22" s="25">
        <v>1</v>
      </c>
      <c r="L22" s="25">
        <v>0</v>
      </c>
      <c r="M22" s="25">
        <v>3</v>
      </c>
      <c r="N22" s="25">
        <v>2</v>
      </c>
      <c r="O22" s="25">
        <v>0</v>
      </c>
      <c r="P22" s="25">
        <v>0</v>
      </c>
      <c r="Q22" s="25">
        <v>1</v>
      </c>
      <c r="R22" s="25">
        <v>0</v>
      </c>
      <c r="S22" s="25">
        <v>1</v>
      </c>
      <c r="T22" s="25">
        <v>0</v>
      </c>
      <c r="U22" s="25">
        <v>1</v>
      </c>
      <c r="V22" s="25">
        <v>0</v>
      </c>
      <c r="W22" s="25">
        <v>0</v>
      </c>
      <c r="X22" s="25">
        <v>0</v>
      </c>
      <c r="Y22" s="25">
        <v>4</v>
      </c>
      <c r="Z22" s="25">
        <v>1</v>
      </c>
      <c r="AA22" s="25">
        <v>1</v>
      </c>
      <c r="AB22" s="47">
        <v>0</v>
      </c>
      <c r="AC22" s="47">
        <v>3</v>
      </c>
    </row>
    <row r="23" spans="1:29" ht="15.75" customHeight="1">
      <c r="A23" s="22" t="s">
        <v>193</v>
      </c>
      <c r="B23" s="23" t="s">
        <v>119</v>
      </c>
      <c r="C23" s="24">
        <v>20</v>
      </c>
      <c r="D23" s="33">
        <f t="shared" si="0"/>
        <v>20</v>
      </c>
      <c r="E23" s="24">
        <v>0</v>
      </c>
      <c r="F23" s="24">
        <v>0</v>
      </c>
      <c r="G23" s="24">
        <v>0</v>
      </c>
      <c r="H23" s="24">
        <v>1</v>
      </c>
      <c r="I23" s="24">
        <v>0</v>
      </c>
      <c r="J23" s="24">
        <v>1</v>
      </c>
      <c r="K23" s="25">
        <v>1</v>
      </c>
      <c r="L23" s="25">
        <v>0</v>
      </c>
      <c r="M23" s="25">
        <v>0</v>
      </c>
      <c r="N23" s="25">
        <v>1</v>
      </c>
      <c r="O23" s="25">
        <v>0</v>
      </c>
      <c r="P23" s="25">
        <v>1</v>
      </c>
      <c r="Q23" s="25">
        <v>5</v>
      </c>
      <c r="R23" s="25">
        <v>1</v>
      </c>
      <c r="S23" s="25">
        <v>1</v>
      </c>
      <c r="T23" s="25">
        <v>1</v>
      </c>
      <c r="U23" s="25">
        <v>4</v>
      </c>
      <c r="V23" s="25">
        <v>0</v>
      </c>
      <c r="W23" s="25">
        <v>1</v>
      </c>
      <c r="X23" s="25">
        <v>2</v>
      </c>
      <c r="Y23" s="25">
        <v>0</v>
      </c>
      <c r="Z23" s="25">
        <v>0</v>
      </c>
      <c r="AA23" s="25">
        <v>0</v>
      </c>
      <c r="AB23" s="47">
        <v>0</v>
      </c>
      <c r="AC23" s="47">
        <v>0</v>
      </c>
    </row>
    <row r="24" spans="1:29" ht="15.75" customHeight="1">
      <c r="A24" s="22" t="s">
        <v>213</v>
      </c>
      <c r="B24" s="23" t="s">
        <v>31</v>
      </c>
      <c r="C24" s="24">
        <v>5</v>
      </c>
      <c r="D24" s="33">
        <f t="shared" si="0"/>
        <v>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47">
        <v>0</v>
      </c>
      <c r="AC24" s="47">
        <v>5</v>
      </c>
    </row>
    <row r="25" spans="1:29" ht="15.75" customHeight="1">
      <c r="A25" s="22" t="s">
        <v>102</v>
      </c>
      <c r="B25" s="23" t="s">
        <v>103</v>
      </c>
      <c r="C25" s="24">
        <v>242</v>
      </c>
      <c r="D25" s="33">
        <f t="shared" si="0"/>
        <v>239</v>
      </c>
      <c r="E25" s="24">
        <v>8</v>
      </c>
      <c r="F25" s="24">
        <v>6</v>
      </c>
      <c r="G25" s="24">
        <v>7</v>
      </c>
      <c r="H25" s="24">
        <v>3</v>
      </c>
      <c r="I25" s="24">
        <v>29</v>
      </c>
      <c r="J25" s="24">
        <v>10</v>
      </c>
      <c r="K25" s="25">
        <v>12</v>
      </c>
      <c r="L25" s="25">
        <v>1</v>
      </c>
      <c r="M25" s="25">
        <v>13</v>
      </c>
      <c r="N25" s="25">
        <v>1</v>
      </c>
      <c r="O25" s="25">
        <v>17</v>
      </c>
      <c r="P25" s="25">
        <v>7</v>
      </c>
      <c r="Q25" s="25">
        <v>8</v>
      </c>
      <c r="R25" s="25">
        <v>3</v>
      </c>
      <c r="S25" s="25">
        <v>14</v>
      </c>
      <c r="T25" s="25">
        <v>2</v>
      </c>
      <c r="U25" s="25">
        <v>15</v>
      </c>
      <c r="V25" s="25">
        <v>4</v>
      </c>
      <c r="W25" s="25">
        <v>46</v>
      </c>
      <c r="X25" s="25">
        <v>17</v>
      </c>
      <c r="Y25" s="25">
        <v>4</v>
      </c>
      <c r="Z25" s="25">
        <v>1</v>
      </c>
      <c r="AA25" s="25">
        <v>11</v>
      </c>
      <c r="AB25" s="47">
        <v>0</v>
      </c>
      <c r="AC25" s="47">
        <v>0</v>
      </c>
    </row>
    <row r="26" spans="1:29" ht="15.75" customHeight="1">
      <c r="A26" s="22" t="s">
        <v>29</v>
      </c>
      <c r="B26" s="23" t="s">
        <v>194</v>
      </c>
      <c r="C26" s="24">
        <v>80</v>
      </c>
      <c r="D26" s="33">
        <f t="shared" si="0"/>
        <v>71</v>
      </c>
      <c r="E26" s="24">
        <v>0</v>
      </c>
      <c r="F26" s="24">
        <v>0</v>
      </c>
      <c r="G26" s="24">
        <v>0</v>
      </c>
      <c r="H26" s="24">
        <v>0</v>
      </c>
      <c r="I26" s="24">
        <v>12</v>
      </c>
      <c r="J26" s="24">
        <v>2</v>
      </c>
      <c r="K26" s="25">
        <v>3</v>
      </c>
      <c r="L26" s="25">
        <v>0</v>
      </c>
      <c r="M26" s="25">
        <v>4</v>
      </c>
      <c r="N26" s="25">
        <v>1</v>
      </c>
      <c r="O26" s="25">
        <v>3</v>
      </c>
      <c r="P26" s="25">
        <v>0</v>
      </c>
      <c r="Q26" s="25">
        <v>3</v>
      </c>
      <c r="R26" s="25">
        <v>0</v>
      </c>
      <c r="S26" s="25">
        <v>5</v>
      </c>
      <c r="T26" s="25">
        <v>0</v>
      </c>
      <c r="U26" s="25">
        <v>1</v>
      </c>
      <c r="V26" s="25">
        <v>2</v>
      </c>
      <c r="W26" s="25">
        <v>27</v>
      </c>
      <c r="X26" s="25">
        <v>7</v>
      </c>
      <c r="Y26" s="25">
        <v>0</v>
      </c>
      <c r="Z26" s="25">
        <v>0</v>
      </c>
      <c r="AA26" s="25">
        <v>0</v>
      </c>
      <c r="AB26" s="47">
        <v>0</v>
      </c>
      <c r="AC26" s="47">
        <v>1</v>
      </c>
    </row>
    <row r="27" spans="1:29" ht="15.75" customHeight="1">
      <c r="A27" s="22" t="s">
        <v>195</v>
      </c>
      <c r="B27" s="23" t="s">
        <v>194</v>
      </c>
      <c r="C27" s="24">
        <v>57</v>
      </c>
      <c r="D27" s="33">
        <f t="shared" si="0"/>
        <v>58</v>
      </c>
      <c r="E27" s="24">
        <v>3</v>
      </c>
      <c r="F27" s="24">
        <v>0</v>
      </c>
      <c r="G27" s="24">
        <v>2</v>
      </c>
      <c r="H27" s="24">
        <v>3</v>
      </c>
      <c r="I27" s="24">
        <v>18</v>
      </c>
      <c r="J27" s="24">
        <v>9</v>
      </c>
      <c r="K27" s="25">
        <v>0</v>
      </c>
      <c r="L27" s="25">
        <v>2</v>
      </c>
      <c r="M27" s="25">
        <v>5</v>
      </c>
      <c r="N27" s="25">
        <v>1</v>
      </c>
      <c r="O27" s="25">
        <v>2</v>
      </c>
      <c r="P27" s="25">
        <v>0</v>
      </c>
      <c r="Q27" s="25">
        <v>1</v>
      </c>
      <c r="R27" s="25">
        <v>2</v>
      </c>
      <c r="S27" s="25">
        <v>2</v>
      </c>
      <c r="T27" s="25">
        <v>0</v>
      </c>
      <c r="U27" s="25">
        <v>1</v>
      </c>
      <c r="V27" s="25">
        <v>1</v>
      </c>
      <c r="W27" s="25">
        <v>5</v>
      </c>
      <c r="X27" s="25">
        <v>0</v>
      </c>
      <c r="Y27" s="25">
        <v>0</v>
      </c>
      <c r="Z27" s="25">
        <v>0</v>
      </c>
      <c r="AA27" s="25">
        <v>0</v>
      </c>
      <c r="AB27" s="47">
        <v>0</v>
      </c>
      <c r="AC27" s="47">
        <v>1</v>
      </c>
    </row>
    <row r="28" spans="1:29" ht="15.75" customHeight="1">
      <c r="A28" s="22" t="s">
        <v>196</v>
      </c>
      <c r="B28" s="23" t="s">
        <v>194</v>
      </c>
      <c r="C28" s="24">
        <v>13</v>
      </c>
      <c r="D28" s="33">
        <f t="shared" si="0"/>
        <v>11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0</v>
      </c>
      <c r="K28" s="25">
        <v>1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2</v>
      </c>
      <c r="R28" s="25">
        <v>0</v>
      </c>
      <c r="S28" s="25">
        <v>1</v>
      </c>
      <c r="T28" s="25">
        <v>0</v>
      </c>
      <c r="U28" s="25">
        <v>1</v>
      </c>
      <c r="V28" s="25">
        <v>0</v>
      </c>
      <c r="W28" s="25">
        <v>5</v>
      </c>
      <c r="X28" s="25">
        <v>0</v>
      </c>
      <c r="Y28" s="25">
        <v>0</v>
      </c>
      <c r="Z28" s="25">
        <v>0</v>
      </c>
      <c r="AA28" s="25">
        <v>0</v>
      </c>
      <c r="AB28" s="47">
        <v>0</v>
      </c>
      <c r="AC28" s="47">
        <v>0</v>
      </c>
    </row>
    <row r="29" spans="1:29" ht="15.75" customHeight="1">
      <c r="A29" s="22" t="s">
        <v>177</v>
      </c>
      <c r="B29" s="23" t="s">
        <v>197</v>
      </c>
      <c r="C29" s="24">
        <v>91</v>
      </c>
      <c r="D29" s="33">
        <f t="shared" si="0"/>
        <v>90</v>
      </c>
      <c r="E29" s="24">
        <v>5</v>
      </c>
      <c r="F29" s="24">
        <v>1</v>
      </c>
      <c r="G29" s="24">
        <v>0</v>
      </c>
      <c r="H29" s="24">
        <v>0</v>
      </c>
      <c r="I29" s="24">
        <v>13</v>
      </c>
      <c r="J29" s="24">
        <v>4</v>
      </c>
      <c r="K29" s="25">
        <v>1</v>
      </c>
      <c r="L29" s="25">
        <v>1</v>
      </c>
      <c r="M29" s="25">
        <v>10</v>
      </c>
      <c r="N29" s="25">
        <v>0</v>
      </c>
      <c r="O29" s="25">
        <v>11</v>
      </c>
      <c r="P29" s="25">
        <v>0</v>
      </c>
      <c r="Q29" s="25">
        <v>5</v>
      </c>
      <c r="R29" s="25">
        <v>0</v>
      </c>
      <c r="S29" s="25">
        <v>8</v>
      </c>
      <c r="T29" s="25">
        <v>1</v>
      </c>
      <c r="U29" s="25">
        <v>7</v>
      </c>
      <c r="V29" s="25">
        <v>4</v>
      </c>
      <c r="W29" s="25">
        <v>12</v>
      </c>
      <c r="X29" s="25">
        <v>1</v>
      </c>
      <c r="Y29" s="25">
        <v>1</v>
      </c>
      <c r="Z29" s="25">
        <v>0</v>
      </c>
      <c r="AA29" s="25">
        <v>3</v>
      </c>
      <c r="AB29" s="47">
        <v>0</v>
      </c>
      <c r="AC29" s="47">
        <v>2</v>
      </c>
    </row>
    <row r="30" spans="1:29" ht="15.75" customHeight="1">
      <c r="A30" s="22" t="s">
        <v>198</v>
      </c>
      <c r="B30" s="23" t="s">
        <v>199</v>
      </c>
      <c r="C30" s="24">
        <v>5</v>
      </c>
      <c r="D30" s="33">
        <f t="shared" si="0"/>
        <v>4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1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47">
        <v>0</v>
      </c>
      <c r="AC30" s="47">
        <v>0</v>
      </c>
    </row>
    <row r="31" spans="1:29" ht="15.75" customHeight="1">
      <c r="A31" s="22" t="s">
        <v>200</v>
      </c>
      <c r="B31" s="23" t="s">
        <v>127</v>
      </c>
      <c r="C31" s="24">
        <v>14</v>
      </c>
      <c r="D31" s="33">
        <f t="shared" si="0"/>
        <v>11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5">
        <v>0</v>
      </c>
      <c r="L31" s="25">
        <v>0</v>
      </c>
      <c r="M31" s="25">
        <v>0</v>
      </c>
      <c r="N31" s="25">
        <v>0</v>
      </c>
      <c r="O31" s="25">
        <v>5</v>
      </c>
      <c r="P31" s="25">
        <v>0</v>
      </c>
      <c r="Q31" s="25">
        <v>1</v>
      </c>
      <c r="R31" s="25">
        <v>0</v>
      </c>
      <c r="S31" s="25">
        <v>0</v>
      </c>
      <c r="T31" s="25">
        <v>0</v>
      </c>
      <c r="U31" s="25">
        <v>1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47">
        <v>0</v>
      </c>
      <c r="AC31" s="47">
        <v>3</v>
      </c>
    </row>
    <row r="32" spans="1:29" ht="15.75" customHeight="1">
      <c r="A32" s="15"/>
      <c r="B32" s="16" t="s">
        <v>62</v>
      </c>
      <c r="C32" s="18">
        <f aca="true" t="shared" si="1" ref="C32:AC32">SUM(C7:C31)</f>
        <v>1200</v>
      </c>
      <c r="D32" s="17">
        <f t="shared" si="1"/>
        <v>1135</v>
      </c>
      <c r="E32" s="18">
        <f t="shared" si="1"/>
        <v>50</v>
      </c>
      <c r="F32" s="18">
        <f t="shared" si="1"/>
        <v>18</v>
      </c>
      <c r="G32" s="18">
        <f t="shared" si="1"/>
        <v>29</v>
      </c>
      <c r="H32" s="18">
        <f t="shared" si="1"/>
        <v>16</v>
      </c>
      <c r="I32" s="18">
        <f t="shared" si="1"/>
        <v>169</v>
      </c>
      <c r="J32" s="18">
        <f t="shared" si="1"/>
        <v>61</v>
      </c>
      <c r="K32" s="18">
        <f t="shared" si="1"/>
        <v>42</v>
      </c>
      <c r="L32" s="18">
        <f t="shared" si="1"/>
        <v>8</v>
      </c>
      <c r="M32" s="18">
        <f t="shared" si="1"/>
        <v>82</v>
      </c>
      <c r="N32" s="18">
        <f t="shared" si="1"/>
        <v>25</v>
      </c>
      <c r="O32" s="18">
        <f t="shared" si="1"/>
        <v>89</v>
      </c>
      <c r="P32" s="18">
        <f t="shared" si="1"/>
        <v>28</v>
      </c>
      <c r="Q32" s="18">
        <f t="shared" si="1"/>
        <v>44</v>
      </c>
      <c r="R32" s="18">
        <f t="shared" si="1"/>
        <v>14</v>
      </c>
      <c r="S32" s="18">
        <f t="shared" si="1"/>
        <v>52</v>
      </c>
      <c r="T32" s="18">
        <f t="shared" si="1"/>
        <v>9</v>
      </c>
      <c r="U32" s="18">
        <f t="shared" si="1"/>
        <v>64</v>
      </c>
      <c r="V32" s="18">
        <f t="shared" si="1"/>
        <v>22</v>
      </c>
      <c r="W32" s="18">
        <f t="shared" si="1"/>
        <v>153</v>
      </c>
      <c r="X32" s="18">
        <f t="shared" si="1"/>
        <v>38</v>
      </c>
      <c r="Y32" s="18">
        <f t="shared" si="1"/>
        <v>38</v>
      </c>
      <c r="Z32" s="18">
        <f t="shared" si="1"/>
        <v>14</v>
      </c>
      <c r="AA32" s="18">
        <f t="shared" si="1"/>
        <v>36</v>
      </c>
      <c r="AB32" s="18">
        <f t="shared" si="1"/>
        <v>10</v>
      </c>
      <c r="AC32" s="18">
        <f t="shared" si="1"/>
        <v>24</v>
      </c>
    </row>
    <row r="33" ht="18">
      <c r="AC33" s="1"/>
    </row>
    <row r="34" ht="18">
      <c r="AC34" s="1"/>
    </row>
    <row r="35" ht="18">
      <c r="AC35" s="1"/>
    </row>
    <row r="36" ht="18">
      <c r="AC36" s="1"/>
    </row>
    <row r="37" ht="18">
      <c r="AC37" s="1"/>
    </row>
    <row r="38" ht="18">
      <c r="AC38" s="1"/>
    </row>
    <row r="39" ht="18">
      <c r="AC39" s="1"/>
    </row>
    <row r="40" ht="18">
      <c r="AC40" s="1"/>
    </row>
    <row r="41" ht="18">
      <c r="AC41" s="1"/>
    </row>
  </sheetData>
  <sheetProtection/>
  <printOptions/>
  <pageMargins left="0.39375" right="0" top="0.3541666666666667" bottom="0.354166666666666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Krenauer, Irene</cp:lastModifiedBy>
  <cp:lastPrinted>2016-01-26T15:33:53Z</cp:lastPrinted>
  <dcterms:created xsi:type="dcterms:W3CDTF">2015-01-26T15:33:37Z</dcterms:created>
  <dcterms:modified xsi:type="dcterms:W3CDTF">2016-01-28T05:54:25Z</dcterms:modified>
  <cp:category/>
  <cp:version/>
  <cp:contentType/>
  <cp:contentStatus/>
</cp:coreProperties>
</file>